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olicy\Halton Region - Plans, Studies, documents\ROPA 49\ERO Posting\"/>
    </mc:Choice>
  </mc:AlternateContent>
  <bookViews>
    <workbookView xWindow="0" yWindow="0" windowWidth="33600" windowHeight="13005"/>
  </bookViews>
  <sheets>
    <sheet name="Revisions to Milton" sheetId="1" r:id="rId1"/>
    <sheet name="Table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7" i="1" l="1"/>
  <c r="AB37" i="1"/>
  <c r="BB1048576" i="1"/>
  <c r="L37" i="1"/>
  <c r="I37" i="1"/>
  <c r="L68" i="1"/>
  <c r="L30" i="1"/>
  <c r="I30" i="1"/>
  <c r="F30" i="1"/>
  <c r="X30" i="1"/>
  <c r="AD30" i="1"/>
  <c r="AB30" i="1"/>
  <c r="Z30" i="1"/>
  <c r="Z12" i="1"/>
  <c r="W12" i="1"/>
  <c r="T12" i="1"/>
  <c r="R12" i="1"/>
  <c r="P12" i="1"/>
  <c r="M12" i="1"/>
  <c r="J12" i="1"/>
  <c r="G12" i="1"/>
  <c r="D12" i="1"/>
  <c r="B12" i="1"/>
  <c r="C12" i="1"/>
</calcChain>
</file>

<file path=xl/sharedStrings.xml><?xml version="1.0" encoding="utf-8"?>
<sst xmlns="http://schemas.openxmlformats.org/spreadsheetml/2006/main" count="394" uniqueCount="168">
  <si>
    <r>
      <rPr>
        <b/>
        <sz val="6"/>
        <rFont val="Yu Gothic"/>
        <family val="2"/>
      </rPr>
      <t>Region of Halton Draft Preferred Growth Concept- Revision (November 3, 2021)</t>
    </r>
  </si>
  <si>
    <r>
      <rPr>
        <b/>
        <sz val="6"/>
        <rFont val="Yu Gothic"/>
        <family val="2"/>
      </rPr>
      <t>Housing Growth, Population, Employment and Employment Growth by Policy Areas and Local Municipal Sub-Areas</t>
    </r>
  </si>
  <si>
    <r>
      <rPr>
        <b/>
        <sz val="5"/>
        <color rgb="FFFFFFFF"/>
        <rFont val="Yu Gothic"/>
        <family val="2"/>
      </rPr>
      <t>Burlington</t>
    </r>
  </si>
  <si>
    <r>
      <rPr>
        <b/>
        <sz val="5"/>
        <rFont val="Yu Gothic"/>
        <family val="2"/>
      </rPr>
      <t>Housing Unit Growth</t>
    </r>
  </si>
  <si>
    <r>
      <rPr>
        <b/>
        <sz val="5"/>
        <rFont val="Yu Gothic"/>
        <family val="2"/>
      </rPr>
      <t>Population</t>
    </r>
  </si>
  <si>
    <r>
      <rPr>
        <b/>
        <sz val="5"/>
        <rFont val="Yu Gothic"/>
        <family val="2"/>
      </rPr>
      <t>Employment</t>
    </r>
  </si>
  <si>
    <r>
      <rPr>
        <b/>
        <sz val="5"/>
        <rFont val="Yu Gothic"/>
        <family val="2"/>
      </rPr>
      <t>2021-31</t>
    </r>
  </si>
  <si>
    <r>
      <rPr>
        <b/>
        <sz val="5"/>
        <rFont val="Yu Gothic"/>
        <family val="2"/>
      </rPr>
      <t>2031-41</t>
    </r>
  </si>
  <si>
    <r>
      <rPr>
        <b/>
        <sz val="5"/>
        <rFont val="Yu Gothic"/>
        <family val="2"/>
      </rPr>
      <t>2041-51</t>
    </r>
  </si>
  <si>
    <r>
      <rPr>
        <sz val="5"/>
        <rFont val="Yu Gothic"/>
        <family val="2"/>
      </rPr>
      <t>Existing DGA</t>
    </r>
  </si>
  <si>
    <r>
      <rPr>
        <sz val="5"/>
        <rFont val="Yu Gothic"/>
        <family val="2"/>
      </rPr>
      <t>New DGA</t>
    </r>
  </si>
  <si>
    <r>
      <rPr>
        <sz val="5"/>
        <rFont val="Yu Gothic"/>
        <family val="2"/>
      </rPr>
      <t>Rural</t>
    </r>
  </si>
  <si>
    <r>
      <rPr>
        <sz val="5"/>
        <rFont val="Yu Gothic"/>
        <family val="2"/>
      </rPr>
      <t>BUA Centres</t>
    </r>
  </si>
  <si>
    <r>
      <rPr>
        <sz val="5"/>
        <rFont val="Yu Gothic"/>
        <family val="2"/>
      </rPr>
      <t>BUA Corridors</t>
    </r>
  </si>
  <si>
    <r>
      <rPr>
        <sz val="5"/>
        <rFont val="Yu Gothic"/>
        <family val="2"/>
      </rPr>
      <t>BUA General</t>
    </r>
  </si>
  <si>
    <r>
      <rPr>
        <b/>
        <sz val="5"/>
        <rFont val="Yu Gothic"/>
        <family val="2"/>
      </rPr>
      <t>Burlington</t>
    </r>
  </si>
  <si>
    <r>
      <rPr>
        <b/>
        <sz val="5"/>
        <color rgb="FFFFFFFF"/>
        <rFont val="Yu Gothic"/>
        <family val="2"/>
      </rPr>
      <t>Oakville</t>
    </r>
  </si>
  <si>
    <r>
      <rPr>
        <b/>
        <sz val="5"/>
        <rFont val="Yu Gothic"/>
        <family val="2"/>
      </rPr>
      <t>Oakville</t>
    </r>
  </si>
  <si>
    <r>
      <rPr>
        <b/>
        <sz val="5"/>
        <color rgb="FFFFFFFF"/>
        <rFont val="Yu Gothic"/>
        <family val="2"/>
      </rPr>
      <t>Milton</t>
    </r>
  </si>
  <si>
    <r>
      <rPr>
        <b/>
        <sz val="5"/>
        <rFont val="Yu Gothic"/>
        <family val="2"/>
      </rPr>
      <t>Milton</t>
    </r>
  </si>
  <si>
    <r>
      <rPr>
        <b/>
        <sz val="5"/>
        <color rgb="FFFFFFFF"/>
        <rFont val="Yu Gothic"/>
        <family val="2"/>
      </rPr>
      <t>Halton Hills</t>
    </r>
  </si>
  <si>
    <r>
      <rPr>
        <b/>
        <sz val="5"/>
        <rFont val="Yu Gothic"/>
        <family val="2"/>
      </rPr>
      <t>Halton Hills</t>
    </r>
  </si>
  <si>
    <r>
      <rPr>
        <b/>
        <sz val="5"/>
        <color rgb="FFFFFFFF"/>
        <rFont val="Yu Gothic"/>
        <family val="2"/>
      </rPr>
      <t>Halton</t>
    </r>
  </si>
  <si>
    <r>
      <rPr>
        <b/>
        <sz val="5"/>
        <rFont val="Yu Gothic"/>
        <family val="2"/>
      </rPr>
      <t>Halton</t>
    </r>
  </si>
  <si>
    <r>
      <rPr>
        <b/>
        <sz val="6.5"/>
        <rFont val="Yu Gothic"/>
        <family val="2"/>
      </rPr>
      <t>Region of Halton Draft Preferred Growth Concept- Revision (November 3, 2021)</t>
    </r>
  </si>
  <si>
    <r>
      <rPr>
        <b/>
        <sz val="6.5"/>
        <rFont val="Yu Gothic"/>
        <family val="2"/>
      </rPr>
      <t>Housing Growth, Population, Employment and Employment Growth by Policy Areas and Local Municipal Sub-Areas</t>
    </r>
  </si>
  <si>
    <r>
      <rPr>
        <b/>
        <sz val="5.5"/>
        <color rgb="FFFFFFFF"/>
        <rFont val="Yu Gothic"/>
        <family val="2"/>
      </rPr>
      <t>Burlington</t>
    </r>
  </si>
  <si>
    <r>
      <rPr>
        <b/>
        <sz val="5.5"/>
        <rFont val="Yu Gothic"/>
        <family val="2"/>
      </rPr>
      <t>Housing Unit Growth</t>
    </r>
  </si>
  <si>
    <r>
      <rPr>
        <b/>
        <sz val="5.5"/>
        <rFont val="Yu Gothic"/>
        <family val="2"/>
      </rPr>
      <t>Population</t>
    </r>
  </si>
  <si>
    <r>
      <rPr>
        <b/>
        <sz val="5.5"/>
        <rFont val="Yu Gothic"/>
        <family val="2"/>
      </rPr>
      <t>Population Growth</t>
    </r>
  </si>
  <si>
    <r>
      <rPr>
        <b/>
        <sz val="5.5"/>
        <rFont val="Yu Gothic"/>
        <family val="2"/>
      </rPr>
      <t>Employment</t>
    </r>
  </si>
  <si>
    <r>
      <rPr>
        <b/>
        <sz val="5.5"/>
        <rFont val="Yu Gothic"/>
        <family val="2"/>
      </rPr>
      <t>Employment Growth</t>
    </r>
  </si>
  <si>
    <r>
      <rPr>
        <b/>
        <sz val="5.5"/>
        <rFont val="Yu Gothic"/>
        <family val="2"/>
      </rPr>
      <t>2021-31</t>
    </r>
  </si>
  <si>
    <r>
      <rPr>
        <b/>
        <sz val="5.5"/>
        <rFont val="Yu Gothic"/>
        <family val="2"/>
      </rPr>
      <t>2031-41</t>
    </r>
  </si>
  <si>
    <r>
      <rPr>
        <b/>
        <sz val="5.5"/>
        <rFont val="Yu Gothic"/>
        <family val="2"/>
      </rPr>
      <t>2041-51</t>
    </r>
  </si>
  <si>
    <r>
      <rPr>
        <sz val="5.5"/>
        <rFont val="Yu Gothic"/>
        <family val="2"/>
      </rPr>
      <t>Alton Community Area</t>
    </r>
  </si>
  <si>
    <r>
      <rPr>
        <sz val="5.5"/>
        <rFont val="Yu Gothic"/>
        <family val="2"/>
      </rPr>
      <t>Tremaine Evergreen</t>
    </r>
  </si>
  <si>
    <r>
      <rPr>
        <sz val="5.5"/>
        <rFont val="Yu Gothic"/>
        <family val="2"/>
      </rPr>
      <t>Alton-Tremaine DGA Employment Area</t>
    </r>
  </si>
  <si>
    <r>
      <rPr>
        <sz val="5.5"/>
        <rFont val="Yu Gothic"/>
        <family val="2"/>
      </rPr>
      <t>Bronte Creek Meadows</t>
    </r>
  </si>
  <si>
    <r>
      <rPr>
        <sz val="5.5"/>
        <rFont val="Yu Gothic"/>
        <family val="2"/>
      </rPr>
      <t>Aldershot Employment Area DGA</t>
    </r>
  </si>
  <si>
    <r>
      <rPr>
        <b/>
        <sz val="5.5"/>
        <rFont val="Yu Gothic"/>
        <family val="2"/>
      </rPr>
      <t>Existing DGA</t>
    </r>
  </si>
  <si>
    <r>
      <rPr>
        <sz val="5.5"/>
        <rFont val="Yu Gothic"/>
        <family val="2"/>
      </rPr>
      <t>New DGA</t>
    </r>
  </si>
  <si>
    <r>
      <rPr>
        <b/>
        <sz val="5.5"/>
        <rFont val="Yu Gothic"/>
        <family val="2"/>
      </rPr>
      <t>New DGA</t>
    </r>
  </si>
  <si>
    <r>
      <rPr>
        <sz val="5.5"/>
        <rFont val="Yu Gothic"/>
        <family val="2"/>
      </rPr>
      <t>Eagle Heights</t>
    </r>
  </si>
  <si>
    <r>
      <rPr>
        <sz val="5.5"/>
        <rFont val="Yu Gothic"/>
        <family val="2"/>
      </rPr>
      <t>North Aldershot Rural Area</t>
    </r>
  </si>
  <si>
    <r>
      <rPr>
        <sz val="5.5"/>
        <rFont val="Yu Gothic"/>
        <family val="2"/>
      </rPr>
      <t>North Burlington Rural Area</t>
    </r>
  </si>
  <si>
    <r>
      <rPr>
        <b/>
        <sz val="5.5"/>
        <rFont val="Yu Gothic"/>
        <family val="2"/>
      </rPr>
      <t>Rural</t>
    </r>
  </si>
  <si>
    <r>
      <rPr>
        <sz val="5.5"/>
        <rFont val="Yu Gothic"/>
        <family val="2"/>
      </rPr>
      <t>Downtown Mixed Use Centre</t>
    </r>
  </si>
  <si>
    <r>
      <rPr>
        <sz val="5.5"/>
        <rFont val="Yu Gothic"/>
        <family val="2"/>
      </rPr>
      <t>Downtown Burlington UGC</t>
    </r>
  </si>
  <si>
    <r>
      <rPr>
        <sz val="5.5"/>
        <rFont val="Yu Gothic"/>
        <family val="2"/>
      </rPr>
      <t>Appleby MTSA</t>
    </r>
  </si>
  <si>
    <r>
      <rPr>
        <sz val="5.5"/>
        <rFont val="Yu Gothic"/>
        <family val="2"/>
      </rPr>
      <t>Aldershot MTSA</t>
    </r>
  </si>
  <si>
    <r>
      <rPr>
        <sz val="5.5"/>
        <rFont val="Yu Gothic"/>
        <family val="2"/>
      </rPr>
      <t>Uptown Core</t>
    </r>
  </si>
  <si>
    <r>
      <rPr>
        <b/>
        <sz val="5.5"/>
        <rFont val="Yu Gothic"/>
        <family val="2"/>
      </rPr>
      <t>BUA Centres</t>
    </r>
  </si>
  <si>
    <r>
      <rPr>
        <sz val="5.5"/>
        <rFont val="Yu Gothic"/>
        <family val="2"/>
      </rPr>
      <t>Fairview Corridor</t>
    </r>
  </si>
  <si>
    <r>
      <rPr>
        <sz val="5.5"/>
        <rFont val="Yu Gothic"/>
        <family val="2"/>
      </rPr>
      <t>Plains Road Corridor (Aldershot)</t>
    </r>
  </si>
  <si>
    <r>
      <rPr>
        <b/>
        <sz val="5.5"/>
        <rFont val="Yu Gothic"/>
        <family val="2"/>
      </rPr>
      <t>BUA Corridors</t>
    </r>
  </si>
  <si>
    <r>
      <rPr>
        <sz val="5.5"/>
        <rFont val="Yu Gothic"/>
        <family val="2"/>
      </rPr>
      <t>North of QEW Community Area BUA</t>
    </r>
  </si>
  <si>
    <r>
      <rPr>
        <sz val="5.5"/>
        <rFont val="Yu Gothic"/>
        <family val="2"/>
      </rPr>
      <t>South of QEW Community Area BUA</t>
    </r>
  </si>
  <si>
    <r>
      <rPr>
        <sz val="5.5"/>
        <rFont val="Yu Gothic"/>
        <family val="2"/>
      </rPr>
      <t>Aldershot Community Area BUA</t>
    </r>
  </si>
  <si>
    <r>
      <rPr>
        <sz val="5.5"/>
        <rFont val="Yu Gothic"/>
        <family val="2"/>
      </rPr>
      <t>South of QEW - Employment</t>
    </r>
  </si>
  <si>
    <r>
      <rPr>
        <sz val="5.5"/>
        <rFont val="Yu Gothic"/>
        <family val="2"/>
      </rPr>
      <t>North QEW - Employment</t>
    </r>
  </si>
  <si>
    <r>
      <rPr>
        <sz val="5.5"/>
        <rFont val="Yu Gothic"/>
        <family val="2"/>
      </rPr>
      <t>Fairview/Plains Employment</t>
    </r>
  </si>
  <si>
    <r>
      <rPr>
        <sz val="5.5"/>
        <rFont val="Yu Gothic"/>
        <family val="2"/>
      </rPr>
      <t>Aldershot Employment BUA</t>
    </r>
  </si>
  <si>
    <r>
      <rPr>
        <sz val="5.5"/>
        <rFont val="Yu Gothic"/>
        <family val="2"/>
      </rPr>
      <t>Harrison Court Employment BUA</t>
    </r>
  </si>
  <si>
    <r>
      <rPr>
        <b/>
        <sz val="5.5"/>
        <rFont val="Yu Gothic"/>
        <family val="2"/>
      </rPr>
      <t>BUA General</t>
    </r>
  </si>
  <si>
    <r>
      <rPr>
        <b/>
        <sz val="5.5"/>
        <color rgb="FFFFFFFF"/>
        <rFont val="Yu Gothic"/>
        <family val="2"/>
      </rPr>
      <t>Burlington Total</t>
    </r>
  </si>
  <si>
    <r>
      <rPr>
        <b/>
        <sz val="5.5"/>
        <color rgb="FFFFFFFF"/>
        <rFont val="Yu Gothic"/>
        <family val="2"/>
      </rPr>
      <t>Oakville</t>
    </r>
  </si>
  <si>
    <r>
      <rPr>
        <sz val="5.5"/>
        <rFont val="Yu Gothic"/>
        <family val="2"/>
      </rPr>
      <t>Glenorchy</t>
    </r>
  </si>
  <si>
    <r>
      <rPr>
        <sz val="5.5"/>
        <rFont val="Yu Gothic"/>
        <family val="2"/>
      </rPr>
      <t>Joshua's Meadows</t>
    </r>
  </si>
  <si>
    <r>
      <rPr>
        <sz val="5.5"/>
        <rFont val="Yu Gothic"/>
        <family val="2"/>
      </rPr>
      <t>Trafalgar Corridor, Dundas to Burnhamthorpe</t>
    </r>
  </si>
  <si>
    <r>
      <rPr>
        <sz val="5.5"/>
        <rFont val="Yu Gothic"/>
        <family val="2"/>
      </rPr>
      <t>Trafalgar Corridor (Burnhamthorpe to 407)</t>
    </r>
  </si>
  <si>
    <r>
      <rPr>
        <sz val="5.5"/>
        <rFont val="Yu Gothic"/>
        <family val="2"/>
      </rPr>
      <t>Neyagawa Urban Centre</t>
    </r>
  </si>
  <si>
    <r>
      <rPr>
        <sz val="5.5"/>
        <rFont val="Yu Gothic"/>
        <family val="2"/>
      </rPr>
      <t>North Oakville East Employment Area</t>
    </r>
  </si>
  <si>
    <r>
      <rPr>
        <sz val="5.5"/>
        <rFont val="Yu Gothic"/>
        <family val="2"/>
      </rPr>
      <t>Hospital District Mixed-Use Area</t>
    </r>
  </si>
  <si>
    <r>
      <rPr>
        <sz val="5.5"/>
        <rFont val="Yu Gothic"/>
        <family val="2"/>
      </rPr>
      <t>North Oakville West Employment Area</t>
    </r>
  </si>
  <si>
    <r>
      <rPr>
        <sz val="5.5"/>
        <rFont val="Yu Gothic"/>
        <family val="2"/>
      </rPr>
      <t>Palermo Village North Urban Core</t>
    </r>
  </si>
  <si>
    <r>
      <rPr>
        <sz val="5.5"/>
        <rFont val="Yu Gothic"/>
        <family val="2"/>
      </rPr>
      <t>Northwest Palermo Mixed-Use Area</t>
    </r>
  </si>
  <si>
    <r>
      <rPr>
        <sz val="5.5"/>
        <rFont val="Yu Gothic"/>
        <family val="2"/>
      </rPr>
      <t>South Palermo Village DGA</t>
    </r>
  </si>
  <si>
    <r>
      <rPr>
        <sz val="5.5"/>
        <rFont val="Yu Gothic"/>
        <family val="2"/>
      </rPr>
      <t>Uptown Core DGA</t>
    </r>
  </si>
  <si>
    <r>
      <rPr>
        <sz val="5.5"/>
        <rFont val="Yu Gothic"/>
        <family val="2"/>
      </rPr>
      <t>Other DGA Pockets South of Dundas</t>
    </r>
  </si>
  <si>
    <r>
      <rPr>
        <sz val="5.5"/>
        <rFont val="Yu Gothic"/>
        <family val="2"/>
      </rPr>
      <t>QEW East DGA Employment Area</t>
    </r>
  </si>
  <si>
    <r>
      <rPr>
        <sz val="5.5"/>
        <rFont val="Yu Gothic"/>
        <family val="2"/>
      </rPr>
      <t>Rural Oakville</t>
    </r>
  </si>
  <si>
    <r>
      <rPr>
        <sz val="5.5"/>
        <rFont val="Yu Gothic"/>
        <family val="2"/>
      </rPr>
      <t>Midtown UGC</t>
    </r>
  </si>
  <si>
    <r>
      <rPr>
        <sz val="5.5"/>
        <rFont val="Yu Gothic"/>
        <family val="2"/>
      </rPr>
      <t>Bronte GO MTSA</t>
    </r>
  </si>
  <si>
    <r>
      <rPr>
        <sz val="5.5"/>
        <rFont val="Yu Gothic"/>
        <family val="2"/>
      </rPr>
      <t>Downtown Oakville</t>
    </r>
  </si>
  <si>
    <r>
      <rPr>
        <sz val="5.5"/>
        <rFont val="Yu Gothic"/>
        <family val="2"/>
      </rPr>
      <t>Kerr Street Corridor</t>
    </r>
  </si>
  <si>
    <r>
      <rPr>
        <sz val="5.5"/>
        <rFont val="Yu Gothic"/>
        <family val="2"/>
      </rPr>
      <t>Bronte Village</t>
    </r>
  </si>
  <si>
    <r>
      <rPr>
        <sz val="5.5"/>
        <rFont val="Yu Gothic"/>
        <family val="2"/>
      </rPr>
      <t>South Palermo Village BUA</t>
    </r>
  </si>
  <si>
    <r>
      <rPr>
        <sz val="5.5"/>
        <rFont val="Yu Gothic"/>
        <family val="2"/>
      </rPr>
      <t>Bronte Road Corridor (Speers to Dundas)</t>
    </r>
  </si>
  <si>
    <r>
      <rPr>
        <sz val="5.5"/>
        <rFont val="Yu Gothic"/>
        <family val="2"/>
      </rPr>
      <t>Trafalgar Corridor (Cornwall to Uptown Core)</t>
    </r>
  </si>
  <si>
    <r>
      <rPr>
        <sz val="5.5"/>
        <rFont val="Yu Gothic"/>
        <family val="2"/>
      </rPr>
      <t>Dundas Corridor (included in DGA and planned centres</t>
    </r>
  </si>
  <si>
    <r>
      <rPr>
        <sz val="5.5"/>
        <rFont val="Yu Gothic"/>
        <family val="2"/>
      </rPr>
      <t>Cornwall Avenue Corridor</t>
    </r>
  </si>
  <si>
    <r>
      <rPr>
        <sz val="5.5"/>
        <rFont val="Yu Gothic"/>
        <family val="2"/>
      </rPr>
      <t>Southwest Oakville Community</t>
    </r>
  </si>
  <si>
    <r>
      <rPr>
        <sz val="5.5"/>
        <rFont val="Yu Gothic"/>
        <family val="2"/>
      </rPr>
      <t>Southeast Oakville Community</t>
    </r>
  </si>
  <si>
    <r>
      <rPr>
        <sz val="5.5"/>
        <rFont val="Yu Gothic"/>
        <family val="2"/>
      </rPr>
      <t>Northeast Oakville Community</t>
    </r>
  </si>
  <si>
    <r>
      <rPr>
        <sz val="5.5"/>
        <rFont val="Yu Gothic"/>
        <family val="2"/>
      </rPr>
      <t>Northwest Oakville Community</t>
    </r>
  </si>
  <si>
    <r>
      <rPr>
        <sz val="5.5"/>
        <rFont val="Yu Gothic"/>
        <family val="2"/>
      </rPr>
      <t>Burloak Employment Area</t>
    </r>
  </si>
  <si>
    <r>
      <rPr>
        <sz val="5.5"/>
        <rFont val="Yu Gothic"/>
        <family val="2"/>
      </rPr>
      <t>QEW West Employment Area</t>
    </r>
  </si>
  <si>
    <r>
      <rPr>
        <sz val="5.5"/>
        <rFont val="Yu Gothic"/>
        <family val="2"/>
      </rPr>
      <t>QEW East &amp; Midtown Core Employment Area</t>
    </r>
  </si>
  <si>
    <r>
      <rPr>
        <sz val="5.5"/>
        <rFont val="Yu Gothic"/>
        <family val="2"/>
      </rPr>
      <t>Winston Park East and West Employment Area</t>
    </r>
  </si>
  <si>
    <r>
      <rPr>
        <sz val="5.5"/>
        <rFont val="Yu Gothic"/>
        <family val="2"/>
      </rPr>
      <t>Existing Retail Removed from Employment Area Design</t>
    </r>
  </si>
  <si>
    <r>
      <rPr>
        <b/>
        <sz val="5.5"/>
        <color rgb="FFFFFFFF"/>
        <rFont val="Yu Gothic"/>
        <family val="2"/>
      </rPr>
      <t>Oakville Total</t>
    </r>
  </si>
  <si>
    <r>
      <rPr>
        <b/>
        <sz val="5.5"/>
        <color rgb="FFFFFFFF"/>
        <rFont val="Yu Gothic"/>
        <family val="2"/>
      </rPr>
      <t>Milton</t>
    </r>
  </si>
  <si>
    <r>
      <rPr>
        <sz val="5.5"/>
        <rFont val="Yu Gothic"/>
        <family val="2"/>
      </rPr>
      <t>Bristol Community DGA</t>
    </r>
  </si>
  <si>
    <r>
      <rPr>
        <sz val="5.5"/>
        <rFont val="Yu Gothic"/>
        <family val="2"/>
      </rPr>
      <t>Boyne Community DGA</t>
    </r>
  </si>
  <si>
    <r>
      <rPr>
        <sz val="5.5"/>
        <rFont val="Yu Gothic"/>
        <family val="2"/>
      </rPr>
      <t>Sherwood Community DGA</t>
    </r>
  </si>
  <si>
    <r>
      <rPr>
        <sz val="5.5"/>
        <rFont val="Yu Gothic"/>
        <family val="2"/>
      </rPr>
      <t>Britannia Secondary Plan Area</t>
    </r>
  </si>
  <si>
    <r>
      <rPr>
        <sz val="5.5"/>
        <rFont val="Yu Gothic"/>
        <family val="2"/>
      </rPr>
      <t>Trafalgar Secondary Plan Area</t>
    </r>
  </si>
  <si>
    <r>
      <rPr>
        <sz val="5.5"/>
        <rFont val="Yu Gothic"/>
        <family val="2"/>
      </rPr>
      <t>Trafalgar GO MTSA Existing DGA Area</t>
    </r>
  </si>
  <si>
    <r>
      <rPr>
        <sz val="5.5"/>
        <rFont val="Yu Gothic"/>
        <family val="2"/>
      </rPr>
      <t>Education Village</t>
    </r>
  </si>
  <si>
    <r>
      <rPr>
        <sz val="5.5"/>
        <rFont val="Yu Gothic"/>
        <family val="2"/>
      </rPr>
      <t>Agerton Employment Area</t>
    </r>
  </si>
  <si>
    <r>
      <rPr>
        <sz val="5.5"/>
        <rFont val="Yu Gothic"/>
        <family val="2"/>
      </rPr>
      <t>Highway 401 Business Park DGA</t>
    </r>
  </si>
  <si>
    <r>
      <rPr>
        <sz val="5.5"/>
        <rFont val="Yu Gothic"/>
        <family val="2"/>
      </rPr>
      <t>Derry Green Employment Area</t>
    </r>
  </si>
  <si>
    <r>
      <rPr>
        <sz val="5.5"/>
        <rFont val="Yu Gothic"/>
        <family val="2"/>
      </rPr>
      <t>Southwest Employment Area</t>
    </r>
  </si>
  <si>
    <r>
      <rPr>
        <sz val="5.5"/>
        <rFont val="Yu Gothic"/>
        <family val="2"/>
      </rPr>
      <t>New Community Area East &amp; Southeast</t>
    </r>
  </si>
  <si>
    <r>
      <rPr>
        <sz val="5.5"/>
        <rFont val="Yu Gothic"/>
        <family val="2"/>
      </rPr>
      <t>New Community Area South</t>
    </r>
  </si>
  <si>
    <r>
      <rPr>
        <sz val="5.5"/>
        <rFont val="Yu Gothic"/>
        <family val="2"/>
      </rPr>
      <t>New Employment Area East &amp; Southeast</t>
    </r>
  </si>
  <si>
    <r>
      <rPr>
        <sz val="5.5"/>
        <rFont val="Yu Gothic"/>
        <family val="2"/>
      </rPr>
      <t>New Employment Area Southwest</t>
    </r>
  </si>
  <si>
    <r>
      <rPr>
        <sz val="5.5"/>
        <rFont val="Yu Gothic"/>
        <family val="2"/>
      </rPr>
      <t>New Employment Area Boston Church Road</t>
    </r>
  </si>
  <si>
    <r>
      <rPr>
        <sz val="5.5"/>
        <rFont val="Yu Gothic"/>
        <family val="2"/>
      </rPr>
      <t>Rural Area East and South</t>
    </r>
  </si>
  <si>
    <r>
      <rPr>
        <sz val="5.5"/>
        <rFont val="Yu Gothic"/>
        <family val="2"/>
      </rPr>
      <t>Rural Greenbelt Northeast</t>
    </r>
  </si>
  <si>
    <r>
      <rPr>
        <sz val="5.5"/>
        <rFont val="Yu Gothic"/>
        <family val="2"/>
      </rPr>
      <t>Rural Greenbelt West</t>
    </r>
  </si>
  <si>
    <r>
      <rPr>
        <sz val="5.5"/>
        <rFont val="Yu Gothic"/>
        <family val="2"/>
      </rPr>
      <t>Rural Greenbelt Northwest</t>
    </r>
  </si>
  <si>
    <r>
      <rPr>
        <sz val="5.5"/>
        <rFont val="Yu Gothic"/>
        <family val="2"/>
      </rPr>
      <t>Milton Urban Growth Centre</t>
    </r>
  </si>
  <si>
    <r>
      <rPr>
        <sz val="5.5"/>
        <rFont val="Yu Gothic"/>
        <family val="2"/>
      </rPr>
      <t>Meritor &amp; Bronte-Main Lands</t>
    </r>
  </si>
  <si>
    <r>
      <rPr>
        <sz val="5.5"/>
        <rFont val="Yu Gothic"/>
        <family val="2"/>
      </rPr>
      <t>Ontario Street Corridor</t>
    </r>
  </si>
  <si>
    <r>
      <rPr>
        <sz val="5.5"/>
        <rFont val="Yu Gothic"/>
        <family val="2"/>
      </rPr>
      <t>Steeles Avenue Corridor</t>
    </r>
  </si>
  <si>
    <r>
      <rPr>
        <sz val="5.5"/>
        <rFont val="Yu Gothic"/>
        <family val="2"/>
      </rPr>
      <t>James Snow Parkway Corridor</t>
    </r>
  </si>
  <si>
    <r>
      <rPr>
        <sz val="5.5"/>
        <rFont val="Yu Gothic"/>
        <family val="2"/>
      </rPr>
      <t>Derry Road Corridor</t>
    </r>
  </si>
  <si>
    <r>
      <rPr>
        <sz val="5.5"/>
        <rFont val="Yu Gothic"/>
        <family val="2"/>
      </rPr>
      <t>Highway 25 Corridor</t>
    </r>
  </si>
  <si>
    <r>
      <rPr>
        <sz val="5.5"/>
        <rFont val="Yu Gothic"/>
        <family val="2"/>
      </rPr>
      <t>Old Milton West</t>
    </r>
  </si>
  <si>
    <r>
      <rPr>
        <sz val="5.5"/>
        <rFont val="Yu Gothic"/>
        <family val="2"/>
      </rPr>
      <t>Old Milton East</t>
    </r>
  </si>
  <si>
    <r>
      <rPr>
        <sz val="5.5"/>
        <rFont val="Yu Gothic"/>
        <family val="2"/>
      </rPr>
      <t>Old Milton North Community Area</t>
    </r>
  </si>
  <si>
    <r>
      <rPr>
        <sz val="5.5"/>
        <rFont val="Yu Gothic"/>
        <family val="2"/>
      </rPr>
      <t>Bristol Community Area BUA</t>
    </r>
  </si>
  <si>
    <r>
      <rPr>
        <sz val="5.5"/>
        <rFont val="Yu Gothic"/>
        <family val="2"/>
      </rPr>
      <t>Bronte Street Triangle Employment Area</t>
    </r>
  </si>
  <si>
    <r>
      <rPr>
        <sz val="5.5"/>
        <rFont val="Yu Gothic"/>
        <family val="2"/>
      </rPr>
      <t>Highway 401 Employment Area BUA</t>
    </r>
  </si>
  <si>
    <r>
      <rPr>
        <b/>
        <sz val="5.5"/>
        <color rgb="FFFFFFFF"/>
        <rFont val="Yu Gothic"/>
        <family val="2"/>
      </rPr>
      <t>Milton Total</t>
    </r>
  </si>
  <si>
    <r>
      <rPr>
        <b/>
        <sz val="5"/>
        <rFont val="Yu Gothic"/>
        <family val="2"/>
      </rPr>
      <t>Population Growth</t>
    </r>
  </si>
  <si>
    <r>
      <rPr>
        <b/>
        <sz val="5"/>
        <rFont val="Yu Gothic"/>
        <family val="2"/>
      </rPr>
      <t>Employment Growth</t>
    </r>
  </si>
  <si>
    <r>
      <rPr>
        <sz val="5"/>
        <rFont val="Yu Gothic"/>
        <family val="2"/>
      </rPr>
      <t>Acton DGA</t>
    </r>
  </si>
  <si>
    <r>
      <rPr>
        <sz val="5"/>
        <rFont val="Yu Gothic"/>
        <family val="2"/>
      </rPr>
      <t>South Georgetown DGA</t>
    </r>
  </si>
  <si>
    <r>
      <rPr>
        <sz val="5"/>
        <rFont val="Yu Gothic"/>
        <family val="2"/>
      </rPr>
      <t>Stewarttown DGA</t>
    </r>
  </si>
  <si>
    <r>
      <rPr>
        <sz val="5"/>
        <rFont val="Yu Gothic"/>
        <family val="2"/>
      </rPr>
      <t>Southwest Georgetown Community Area DGA</t>
    </r>
  </si>
  <si>
    <r>
      <rPr>
        <sz val="5"/>
        <rFont val="Yu Gothic"/>
        <family val="2"/>
      </rPr>
      <t>Southeast Georgetown DGA</t>
    </r>
  </si>
  <si>
    <r>
      <rPr>
        <sz val="5"/>
        <rFont val="Yu Gothic"/>
        <family val="2"/>
      </rPr>
      <t>Acton DGA Employment</t>
    </r>
  </si>
  <si>
    <r>
      <rPr>
        <sz val="5"/>
        <rFont val="Yu Gothic"/>
        <family val="2"/>
      </rPr>
      <t>Mansewood Employment Area</t>
    </r>
  </si>
  <si>
    <r>
      <rPr>
        <sz val="5"/>
        <rFont val="Yu Gothic"/>
        <family val="2"/>
      </rPr>
      <t>Premier Gateway Business Park</t>
    </r>
  </si>
  <si>
    <r>
      <rPr>
        <b/>
        <sz val="5"/>
        <rFont val="Yu Gothic"/>
        <family val="2"/>
      </rPr>
      <t>Existing DGA</t>
    </r>
  </si>
  <si>
    <r>
      <rPr>
        <sz val="5"/>
        <rFont val="Yu Gothic"/>
        <family val="2"/>
      </rPr>
      <t>Community Area</t>
    </r>
  </si>
  <si>
    <r>
      <rPr>
        <sz val="5"/>
        <rFont val="Yu Gothic"/>
        <family val="2"/>
      </rPr>
      <t>Mansewood FSEA</t>
    </r>
  </si>
  <si>
    <r>
      <rPr>
        <sz val="5"/>
        <rFont val="Yu Gothic"/>
        <family val="2"/>
      </rPr>
      <t>Highway 401-GTA West FSEA</t>
    </r>
  </si>
  <si>
    <r>
      <rPr>
        <b/>
        <sz val="5"/>
        <rFont val="Yu Gothic"/>
        <family val="2"/>
      </rPr>
      <t>New DGA</t>
    </r>
  </si>
  <si>
    <r>
      <rPr>
        <sz val="5"/>
        <rFont val="Yu Gothic"/>
        <family val="2"/>
      </rPr>
      <t>Glen Williams</t>
    </r>
  </si>
  <si>
    <r>
      <rPr>
        <sz val="5"/>
        <rFont val="Yu Gothic"/>
        <family val="2"/>
      </rPr>
      <t>Rural Greenbelt</t>
    </r>
  </si>
  <si>
    <r>
      <rPr>
        <sz val="5"/>
        <rFont val="Yu Gothic"/>
        <family val="2"/>
      </rPr>
      <t>Rural PSA &amp; WB</t>
    </r>
  </si>
  <si>
    <r>
      <rPr>
        <b/>
        <sz val="5"/>
        <rFont val="Yu Gothic"/>
        <family val="2"/>
      </rPr>
      <t>Rural</t>
    </r>
  </si>
  <si>
    <r>
      <rPr>
        <sz val="5"/>
        <rFont val="Yu Gothic"/>
        <family val="2"/>
      </rPr>
      <t>Acton GO MTSA</t>
    </r>
  </si>
  <si>
    <r>
      <rPr>
        <sz val="5"/>
        <rFont val="Yu Gothic"/>
        <family val="2"/>
      </rPr>
      <t>Georgetown GO MTSA</t>
    </r>
  </si>
  <si>
    <r>
      <rPr>
        <b/>
        <sz val="5"/>
        <rFont val="Yu Gothic"/>
        <family val="2"/>
      </rPr>
      <t>BUA Centres</t>
    </r>
  </si>
  <si>
    <r>
      <rPr>
        <sz val="5"/>
        <rFont val="Yu Gothic"/>
        <family val="2"/>
      </rPr>
      <t>Guelph Street</t>
    </r>
  </si>
  <si>
    <r>
      <rPr>
        <sz val="5"/>
        <rFont val="Yu Gothic"/>
        <family val="2"/>
      </rPr>
      <t>Maple Avenue</t>
    </r>
  </si>
  <si>
    <r>
      <rPr>
        <b/>
        <sz val="5"/>
        <rFont val="Yu Gothic"/>
        <family val="2"/>
      </rPr>
      <t>BUA Corridors</t>
    </r>
  </si>
  <si>
    <r>
      <rPr>
        <sz val="5"/>
        <rFont val="Yu Gothic"/>
        <family val="2"/>
      </rPr>
      <t>Acton Community BUA</t>
    </r>
  </si>
  <si>
    <r>
      <rPr>
        <sz val="5"/>
        <rFont val="Yu Gothic"/>
        <family val="2"/>
      </rPr>
      <t>Georgtown Community BUA</t>
    </r>
  </si>
  <si>
    <r>
      <rPr>
        <sz val="5"/>
        <rFont val="Yu Gothic"/>
        <family val="2"/>
      </rPr>
      <t>Georgetown Employment</t>
    </r>
  </si>
  <si>
    <r>
      <rPr>
        <sz val="5"/>
        <rFont val="Yu Gothic"/>
        <family val="2"/>
      </rPr>
      <t>Acton Employment</t>
    </r>
  </si>
  <si>
    <r>
      <rPr>
        <b/>
        <sz val="5"/>
        <rFont val="Yu Gothic"/>
        <family val="2"/>
      </rPr>
      <t>BUA General</t>
    </r>
  </si>
  <si>
    <r>
      <rPr>
        <b/>
        <sz val="5"/>
        <color rgb="FFFFFFFF"/>
        <rFont val="Yu Gothic"/>
        <family val="2"/>
      </rPr>
      <t>Halton Hills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</si>
</sst>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_);[Red]\(0\)"/>
  </numFmts>
  <fonts count="27" x14ac:knownFonts="1">
    <font>
      <sz val="10"/>
      <color rgb="FF000000"/>
      <name val="Times New Roman"/>
      <charset val="204"/>
    </font>
    <font>
      <b/>
      <sz val="6"/>
      <name val="Yu Gothic"/>
    </font>
    <font>
      <b/>
      <sz val="5"/>
      <name val="Yu Gothic"/>
    </font>
    <font>
      <b/>
      <sz val="5"/>
      <color rgb="FF000000"/>
      <name val="Yu Gothic"/>
      <family val="2"/>
    </font>
    <font>
      <sz val="5"/>
      <name val="Yu Gothic"/>
    </font>
    <font>
      <sz val="5"/>
      <color rgb="FF000000"/>
      <name val="Yu Gothic"/>
      <family val="2"/>
    </font>
    <font>
      <sz val="5"/>
      <color rgb="FFFF0000"/>
      <name val="Yu Gothic"/>
      <family val="2"/>
    </font>
    <font>
      <b/>
      <sz val="6.5"/>
      <name val="Yu Gothic"/>
    </font>
    <font>
      <b/>
      <sz val="5.5"/>
      <name val="Yu Gothic"/>
    </font>
    <font>
      <b/>
      <sz val="5.5"/>
      <color rgb="FF000000"/>
      <name val="Yu Gothic"/>
      <family val="2"/>
    </font>
    <font>
      <sz val="5.5"/>
      <name val="Yu Gothic"/>
    </font>
    <font>
      <sz val="5.5"/>
      <color rgb="FF000000"/>
      <name val="Yu Gothic"/>
      <family val="2"/>
    </font>
    <font>
      <b/>
      <sz val="5.5"/>
      <color rgb="FFFFFFFF"/>
      <name val="Yu Gothic"/>
      <family val="2"/>
    </font>
    <font>
      <sz val="5.5"/>
      <color rgb="FFFF0000"/>
      <name val="Yu Gothic"/>
      <family val="2"/>
    </font>
    <font>
      <b/>
      <sz val="5.5"/>
      <color rgb="FFFF0000"/>
      <name val="Yu Gothic"/>
      <family val="2"/>
    </font>
    <font>
      <b/>
      <sz val="5"/>
      <color rgb="FFFFFFFF"/>
      <name val="Yu Gothic"/>
      <family val="2"/>
    </font>
    <font>
      <b/>
      <sz val="6"/>
      <name val="Yu Gothic"/>
      <family val="2"/>
    </font>
    <font>
      <b/>
      <sz val="5"/>
      <name val="Yu Gothic"/>
      <family val="2"/>
    </font>
    <font>
      <sz val="5"/>
      <name val="Yu Gothic"/>
      <family val="2"/>
    </font>
    <font>
      <b/>
      <sz val="6.5"/>
      <name val="Yu Gothic"/>
      <family val="2"/>
    </font>
    <font>
      <b/>
      <sz val="5.5"/>
      <name val="Yu Gothic"/>
      <family val="2"/>
    </font>
    <font>
      <sz val="5.5"/>
      <name val="Yu Gothic"/>
      <family val="2"/>
    </font>
    <font>
      <sz val="10"/>
      <color rgb="FF000000"/>
      <name val="Times New Roman"/>
      <charset val="204"/>
    </font>
    <font>
      <sz val="5"/>
      <color theme="1"/>
      <name val="Yu Gothic"/>
      <family val="2"/>
    </font>
    <font>
      <sz val="8"/>
      <color rgb="FF000000"/>
      <name val="Times New Roman"/>
      <family val="1"/>
    </font>
    <font>
      <sz val="5.5"/>
      <color theme="1"/>
      <name val="Yu Gothic"/>
      <family val="2"/>
    </font>
    <font>
      <b/>
      <sz val="5.5"/>
      <color theme="1"/>
      <name val="Yu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44536A"/>
      </patternFill>
    </fill>
    <fill>
      <patternFill patternType="solid">
        <fgColor rgb="FFFBE3D5"/>
      </patternFill>
    </fill>
    <fill>
      <patternFill patternType="solid">
        <fgColor rgb="FFD5DCE3"/>
      </patternFill>
    </fill>
    <fill>
      <patternFill patternType="solid">
        <fgColor rgb="FFE1EEDA"/>
      </patternFill>
    </fill>
    <fill>
      <patternFill patternType="solid">
        <fgColor rgb="FF80808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361">
    <xf numFmtId="0" fontId="0" fillId="0" borderId="0" xfId="0" applyFill="1" applyBorder="1" applyAlignment="1">
      <alignment horizontal="left" vertical="top"/>
    </xf>
    <xf numFmtId="0" fontId="2" fillId="3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3" fontId="5" fillId="3" borderId="3" xfId="0" applyNumberFormat="1" applyFont="1" applyFill="1" applyBorder="1" applyAlignment="1">
      <alignment horizontal="right" vertical="top" shrinkToFit="1"/>
    </xf>
    <xf numFmtId="1" fontId="5" fillId="3" borderId="3" xfId="0" applyNumberFormat="1" applyFont="1" applyFill="1" applyBorder="1" applyAlignment="1">
      <alignment horizontal="right" vertical="top" shrinkToFit="1"/>
    </xf>
    <xf numFmtId="0" fontId="4" fillId="0" borderId="11" xfId="0" applyFont="1" applyFill="1" applyBorder="1" applyAlignment="1">
      <alignment horizontal="left" vertical="top" wrapText="1"/>
    </xf>
    <xf numFmtId="1" fontId="5" fillId="3" borderId="11" xfId="0" applyNumberFormat="1" applyFont="1" applyFill="1" applyBorder="1" applyAlignment="1">
      <alignment horizontal="right" vertical="top" shrinkToFit="1"/>
    </xf>
    <xf numFmtId="3" fontId="5" fillId="3" borderId="11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horizontal="left" vertical="top" wrapText="1"/>
    </xf>
    <xf numFmtId="3" fontId="5" fillId="3" borderId="4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vertical="top" wrapText="1"/>
    </xf>
    <xf numFmtId="3" fontId="3" fillId="3" borderId="2" xfId="0" applyNumberFormat="1" applyFont="1" applyFill="1" applyBorder="1" applyAlignment="1">
      <alignment horizontal="right" vertical="top" shrinkToFit="1"/>
    </xf>
    <xf numFmtId="1" fontId="5" fillId="3" borderId="4" xfId="0" applyNumberFormat="1" applyFont="1" applyFill="1" applyBorder="1" applyAlignment="1">
      <alignment horizontal="right" vertical="top" shrinkToFit="1"/>
    </xf>
    <xf numFmtId="3" fontId="0" fillId="0" borderId="0" xfId="0" applyNumberFormat="1" applyFill="1" applyBorder="1" applyAlignment="1">
      <alignment horizontal="left" vertical="top"/>
    </xf>
    <xf numFmtId="3" fontId="5" fillId="7" borderId="3" xfId="0" applyNumberFormat="1" applyFont="1" applyFill="1" applyBorder="1" applyAlignment="1">
      <alignment horizontal="right" vertical="top" shrinkToFit="1"/>
    </xf>
    <xf numFmtId="1" fontId="5" fillId="7" borderId="11" xfId="0" applyNumberFormat="1" applyFont="1" applyFill="1" applyBorder="1" applyAlignment="1">
      <alignment horizontal="right" vertical="top" shrinkToFit="1"/>
    </xf>
    <xf numFmtId="164" fontId="0" fillId="0" borderId="0" xfId="1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3" fontId="3" fillId="7" borderId="2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 indent="2"/>
    </xf>
    <xf numFmtId="0" fontId="2" fillId="3" borderId="7" xfId="0" applyFont="1" applyFill="1" applyBorder="1" applyAlignment="1">
      <alignment horizontal="left" vertical="top" wrapText="1" indent="2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right" vertical="top" wrapText="1"/>
    </xf>
    <xf numFmtId="0" fontId="2" fillId="3" borderId="7" xfId="0" applyFont="1" applyFill="1" applyBorder="1" applyAlignment="1">
      <alignment horizontal="right" vertical="top" wrapText="1"/>
    </xf>
    <xf numFmtId="1" fontId="3" fillId="4" borderId="5" xfId="0" applyNumberFormat="1" applyFont="1" applyFill="1" applyBorder="1" applyAlignment="1">
      <alignment horizontal="left" vertical="top" indent="1" shrinkToFit="1"/>
    </xf>
    <xf numFmtId="1" fontId="3" fillId="4" borderId="6" xfId="0" applyNumberFormat="1" applyFont="1" applyFill="1" applyBorder="1" applyAlignment="1">
      <alignment horizontal="left" vertical="top" indent="1" shrinkToFit="1"/>
    </xf>
    <xf numFmtId="1" fontId="3" fillId="4" borderId="7" xfId="0" applyNumberFormat="1" applyFont="1" applyFill="1" applyBorder="1" applyAlignment="1">
      <alignment horizontal="left" vertical="top" indent="1" shrinkToFit="1"/>
    </xf>
    <xf numFmtId="0" fontId="2" fillId="4" borderId="5" xfId="0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horizontal="right" vertical="top" wrapText="1"/>
    </xf>
    <xf numFmtId="1" fontId="3" fillId="5" borderId="5" xfId="0" applyNumberFormat="1" applyFont="1" applyFill="1" applyBorder="1" applyAlignment="1">
      <alignment horizontal="left" vertical="top" indent="1" shrinkToFit="1"/>
    </xf>
    <xf numFmtId="1" fontId="3" fillId="5" borderId="7" xfId="0" applyNumberFormat="1" applyFont="1" applyFill="1" applyBorder="1" applyAlignment="1">
      <alignment horizontal="left" vertical="top" indent="1" shrinkToFit="1"/>
    </xf>
    <xf numFmtId="1" fontId="3" fillId="5" borderId="6" xfId="0" applyNumberFormat="1" applyFont="1" applyFill="1" applyBorder="1" applyAlignment="1">
      <alignment horizontal="left" vertical="top" indent="1" shrinkToFit="1"/>
    </xf>
    <xf numFmtId="0" fontId="2" fillId="5" borderId="5" xfId="0" applyFont="1" applyFill="1" applyBorder="1" applyAlignment="1">
      <alignment horizontal="right" vertical="top" wrapText="1"/>
    </xf>
    <xf numFmtId="0" fontId="2" fillId="5" borderId="7" xfId="0" applyFont="1" applyFill="1" applyBorder="1" applyAlignment="1">
      <alignment horizontal="right" vertical="top" wrapText="1"/>
    </xf>
    <xf numFmtId="0" fontId="2" fillId="5" borderId="6" xfId="0" applyFont="1" applyFill="1" applyBorder="1" applyAlignment="1">
      <alignment horizontal="right" vertical="top" wrapText="1"/>
    </xf>
    <xf numFmtId="3" fontId="5" fillId="7" borderId="8" xfId="0" applyNumberFormat="1" applyFont="1" applyFill="1" applyBorder="1" applyAlignment="1">
      <alignment horizontal="right" vertical="top" shrinkToFit="1"/>
    </xf>
    <xf numFmtId="3" fontId="5" fillId="7" borderId="9" xfId="0" applyNumberFormat="1" applyFont="1" applyFill="1" applyBorder="1" applyAlignment="1">
      <alignment horizontal="right" vertical="top" shrinkToFit="1"/>
    </xf>
    <xf numFmtId="3" fontId="5" fillId="7" borderId="10" xfId="0" applyNumberFormat="1" applyFont="1" applyFill="1" applyBorder="1" applyAlignment="1">
      <alignment horizontal="right" vertical="top" shrinkToFit="1"/>
    </xf>
    <xf numFmtId="3" fontId="5" fillId="4" borderId="8" xfId="0" applyNumberFormat="1" applyFont="1" applyFill="1" applyBorder="1" applyAlignment="1">
      <alignment horizontal="right" vertical="top" shrinkToFit="1"/>
    </xf>
    <xf numFmtId="3" fontId="5" fillId="4" borderId="9" xfId="0" applyNumberFormat="1" applyFont="1" applyFill="1" applyBorder="1" applyAlignment="1">
      <alignment horizontal="right" vertical="top" shrinkToFit="1"/>
    </xf>
    <xf numFmtId="3" fontId="5" fillId="4" borderId="10" xfId="0" applyNumberFormat="1" applyFont="1" applyFill="1" applyBorder="1" applyAlignment="1">
      <alignment horizontal="right" vertical="top" shrinkToFit="1"/>
    </xf>
    <xf numFmtId="3" fontId="5" fillId="5" borderId="8" xfId="0" applyNumberFormat="1" applyFont="1" applyFill="1" applyBorder="1" applyAlignment="1">
      <alignment horizontal="right" vertical="top" shrinkToFit="1"/>
    </xf>
    <xf numFmtId="3" fontId="5" fillId="5" borderId="10" xfId="0" applyNumberFormat="1" applyFont="1" applyFill="1" applyBorder="1" applyAlignment="1">
      <alignment horizontal="right" vertical="top" shrinkToFit="1"/>
    </xf>
    <xf numFmtId="3" fontId="5" fillId="5" borderId="9" xfId="0" applyNumberFormat="1" applyFont="1" applyFill="1" applyBorder="1" applyAlignment="1">
      <alignment horizontal="right" vertical="top" shrinkToFit="1"/>
    </xf>
    <xf numFmtId="3" fontId="5" fillId="7" borderId="12" xfId="0" applyNumberFormat="1" applyFont="1" applyFill="1" applyBorder="1" applyAlignment="1">
      <alignment horizontal="right" vertical="top" shrinkToFit="1"/>
    </xf>
    <xf numFmtId="3" fontId="5" fillId="7" borderId="0" xfId="0" applyNumberFormat="1" applyFont="1" applyFill="1" applyBorder="1" applyAlignment="1">
      <alignment horizontal="right" vertical="top" shrinkToFit="1"/>
    </xf>
    <xf numFmtId="3" fontId="5" fillId="7" borderId="13" xfId="0" applyNumberFormat="1" applyFont="1" applyFill="1" applyBorder="1" applyAlignment="1">
      <alignment horizontal="right" vertical="top" shrinkToFit="1"/>
    </xf>
    <xf numFmtId="1" fontId="5" fillId="4" borderId="12" xfId="0" applyNumberFormat="1" applyFont="1" applyFill="1" applyBorder="1" applyAlignment="1">
      <alignment horizontal="right" vertical="top" shrinkToFit="1"/>
    </xf>
    <xf numFmtId="1" fontId="5" fillId="4" borderId="0" xfId="0" applyNumberFormat="1" applyFont="1" applyFill="1" applyBorder="1" applyAlignment="1">
      <alignment horizontal="right" vertical="top" shrinkToFit="1"/>
    </xf>
    <xf numFmtId="1" fontId="5" fillId="4" borderId="13" xfId="0" applyNumberFormat="1" applyFont="1" applyFill="1" applyBorder="1" applyAlignment="1">
      <alignment horizontal="right" vertical="top" shrinkToFit="1"/>
    </xf>
    <xf numFmtId="3" fontId="5" fillId="4" borderId="12" xfId="0" applyNumberFormat="1" applyFont="1" applyFill="1" applyBorder="1" applyAlignment="1">
      <alignment horizontal="right" vertical="top" shrinkToFit="1"/>
    </xf>
    <xf numFmtId="3" fontId="5" fillId="4" borderId="13" xfId="0" applyNumberFormat="1" applyFont="1" applyFill="1" applyBorder="1" applyAlignment="1">
      <alignment horizontal="right" vertical="top" shrinkToFit="1"/>
    </xf>
    <xf numFmtId="1" fontId="5" fillId="7" borderId="12" xfId="0" applyNumberFormat="1" applyFont="1" applyFill="1" applyBorder="1" applyAlignment="1">
      <alignment horizontal="right" vertical="top" shrinkToFit="1"/>
    </xf>
    <xf numFmtId="1" fontId="5" fillId="7" borderId="0" xfId="0" applyNumberFormat="1" applyFont="1" applyFill="1" applyBorder="1" applyAlignment="1">
      <alignment horizontal="right" vertical="top" shrinkToFit="1"/>
    </xf>
    <xf numFmtId="1" fontId="5" fillId="7" borderId="13" xfId="0" applyNumberFormat="1" applyFont="1" applyFill="1" applyBorder="1" applyAlignment="1">
      <alignment horizontal="right" vertical="top" shrinkToFit="1"/>
    </xf>
    <xf numFmtId="165" fontId="23" fillId="7" borderId="12" xfId="0" applyNumberFormat="1" applyFont="1" applyFill="1" applyBorder="1" applyAlignment="1">
      <alignment horizontal="right" vertical="top" shrinkToFit="1"/>
    </xf>
    <xf numFmtId="165" fontId="23" fillId="7" borderId="0" xfId="0" applyNumberFormat="1" applyFont="1" applyFill="1" applyBorder="1" applyAlignment="1">
      <alignment horizontal="right" vertical="top" shrinkToFit="1"/>
    </xf>
    <xf numFmtId="165" fontId="23" fillId="7" borderId="13" xfId="0" applyNumberFormat="1" applyFont="1" applyFill="1" applyBorder="1" applyAlignment="1">
      <alignment horizontal="right" vertical="top" shrinkToFit="1"/>
    </xf>
    <xf numFmtId="1" fontId="5" fillId="5" borderId="12" xfId="0" applyNumberFormat="1" applyFont="1" applyFill="1" applyBorder="1" applyAlignment="1">
      <alignment horizontal="right" vertical="top" shrinkToFit="1"/>
    </xf>
    <xf numFmtId="1" fontId="5" fillId="5" borderId="13" xfId="0" applyNumberFormat="1" applyFont="1" applyFill="1" applyBorder="1" applyAlignment="1">
      <alignment horizontal="right" vertical="top" shrinkToFit="1"/>
    </xf>
    <xf numFmtId="1" fontId="5" fillId="5" borderId="0" xfId="0" applyNumberFormat="1" applyFont="1" applyFill="1" applyBorder="1" applyAlignment="1">
      <alignment horizontal="right" vertical="top" shrinkToFit="1"/>
    </xf>
    <xf numFmtId="3" fontId="5" fillId="5" borderId="12" xfId="0" applyNumberFormat="1" applyFont="1" applyFill="1" applyBorder="1" applyAlignment="1">
      <alignment horizontal="right" vertical="top" shrinkToFit="1"/>
    </xf>
    <xf numFmtId="3" fontId="5" fillId="5" borderId="0" xfId="0" applyNumberFormat="1" applyFont="1" applyFill="1" applyBorder="1" applyAlignment="1">
      <alignment horizontal="right" vertical="top" shrinkToFit="1"/>
    </xf>
    <xf numFmtId="3" fontId="5" fillId="5" borderId="13" xfId="0" applyNumberFormat="1" applyFont="1" applyFill="1" applyBorder="1" applyAlignment="1">
      <alignment horizontal="right" vertical="top" shrinkToFit="1"/>
    </xf>
    <xf numFmtId="1" fontId="5" fillId="3" borderId="12" xfId="0" applyNumberFormat="1" applyFont="1" applyFill="1" applyBorder="1" applyAlignment="1">
      <alignment horizontal="right" vertical="top" shrinkToFit="1"/>
    </xf>
    <xf numFmtId="1" fontId="5" fillId="3" borderId="0" xfId="0" applyNumberFormat="1" applyFont="1" applyFill="1" applyBorder="1" applyAlignment="1">
      <alignment horizontal="right" vertical="top" shrinkToFit="1"/>
    </xf>
    <xf numFmtId="1" fontId="5" fillId="3" borderId="13" xfId="0" applyNumberFormat="1" applyFont="1" applyFill="1" applyBorder="1" applyAlignment="1">
      <alignment horizontal="right" vertical="top" shrinkToFit="1"/>
    </xf>
    <xf numFmtId="3" fontId="5" fillId="4" borderId="0" xfId="0" applyNumberFormat="1" applyFont="1" applyFill="1" applyBorder="1" applyAlignment="1">
      <alignment horizontal="right" vertical="top" shrinkToFit="1"/>
    </xf>
    <xf numFmtId="3" fontId="5" fillId="3" borderId="12" xfId="0" applyNumberFormat="1" applyFont="1" applyFill="1" applyBorder="1" applyAlignment="1">
      <alignment horizontal="right" vertical="top" shrinkToFit="1"/>
    </xf>
    <xf numFmtId="3" fontId="5" fillId="3" borderId="0" xfId="0" applyNumberFormat="1" applyFont="1" applyFill="1" applyBorder="1" applyAlignment="1">
      <alignment horizontal="right" vertical="top" shrinkToFit="1"/>
    </xf>
    <xf numFmtId="3" fontId="5" fillId="3" borderId="13" xfId="0" applyNumberFormat="1" applyFont="1" applyFill="1" applyBorder="1" applyAlignment="1">
      <alignment horizontal="right" vertical="top" shrinkToFit="1"/>
    </xf>
    <xf numFmtId="3" fontId="5" fillId="3" borderId="14" xfId="0" applyNumberFormat="1" applyFont="1" applyFill="1" applyBorder="1" applyAlignment="1">
      <alignment horizontal="right" vertical="top" shrinkToFit="1"/>
    </xf>
    <xf numFmtId="3" fontId="5" fillId="3" borderId="1" xfId="0" applyNumberFormat="1" applyFont="1" applyFill="1" applyBorder="1" applyAlignment="1">
      <alignment horizontal="right" vertical="top" shrinkToFit="1"/>
    </xf>
    <xf numFmtId="3" fontId="5" fillId="3" borderId="15" xfId="0" applyNumberFormat="1" applyFont="1" applyFill="1" applyBorder="1" applyAlignment="1">
      <alignment horizontal="right" vertical="top" shrinkToFit="1"/>
    </xf>
    <xf numFmtId="3" fontId="5" fillId="4" borderId="14" xfId="0" applyNumberFormat="1" applyFont="1" applyFill="1" applyBorder="1" applyAlignment="1">
      <alignment horizontal="right" vertical="top" shrinkToFit="1"/>
    </xf>
    <xf numFmtId="3" fontId="5" fillId="4" borderId="1" xfId="0" applyNumberFormat="1" applyFont="1" applyFill="1" applyBorder="1" applyAlignment="1">
      <alignment horizontal="right" vertical="top" shrinkToFit="1"/>
    </xf>
    <xf numFmtId="3" fontId="5" fillId="4" borderId="15" xfId="0" applyNumberFormat="1" applyFont="1" applyFill="1" applyBorder="1" applyAlignment="1">
      <alignment horizontal="right" vertical="top" shrinkToFit="1"/>
    </xf>
    <xf numFmtId="3" fontId="5" fillId="5" borderId="14" xfId="0" applyNumberFormat="1" applyFont="1" applyFill="1" applyBorder="1" applyAlignment="1">
      <alignment horizontal="right" vertical="top" shrinkToFit="1"/>
    </xf>
    <xf numFmtId="3" fontId="5" fillId="5" borderId="15" xfId="0" applyNumberFormat="1" applyFont="1" applyFill="1" applyBorder="1" applyAlignment="1">
      <alignment horizontal="right" vertical="top" shrinkToFit="1"/>
    </xf>
    <xf numFmtId="3" fontId="5" fillId="5" borderId="1" xfId="0" applyNumberFormat="1" applyFont="1" applyFill="1" applyBorder="1" applyAlignment="1">
      <alignment horizontal="right" vertical="top" shrinkToFit="1"/>
    </xf>
    <xf numFmtId="1" fontId="5" fillId="5" borderId="14" xfId="0" applyNumberFormat="1" applyFont="1" applyFill="1" applyBorder="1" applyAlignment="1">
      <alignment horizontal="right" vertical="top" shrinkToFit="1"/>
    </xf>
    <xf numFmtId="1" fontId="5" fillId="5" borderId="1" xfId="0" applyNumberFormat="1" applyFont="1" applyFill="1" applyBorder="1" applyAlignment="1">
      <alignment horizontal="right" vertical="top" shrinkToFit="1"/>
    </xf>
    <xf numFmtId="1" fontId="5" fillId="5" borderId="15" xfId="0" applyNumberFormat="1" applyFont="1" applyFill="1" applyBorder="1" applyAlignment="1">
      <alignment horizontal="right" vertical="top" shrinkToFit="1"/>
    </xf>
    <xf numFmtId="3" fontId="3" fillId="7" borderId="5" xfId="0" applyNumberFormat="1" applyFont="1" applyFill="1" applyBorder="1" applyAlignment="1">
      <alignment horizontal="right" vertical="top" shrinkToFit="1"/>
    </xf>
    <xf numFmtId="3" fontId="3" fillId="7" borderId="6" xfId="0" applyNumberFormat="1" applyFont="1" applyFill="1" applyBorder="1" applyAlignment="1">
      <alignment horizontal="right" vertical="top" shrinkToFit="1"/>
    </xf>
    <xf numFmtId="3" fontId="3" fillId="7" borderId="7" xfId="0" applyNumberFormat="1" applyFont="1" applyFill="1" applyBorder="1" applyAlignment="1">
      <alignment horizontal="right" vertical="top" shrinkToFit="1"/>
    </xf>
    <xf numFmtId="3" fontId="3" fillId="4" borderId="5" xfId="0" applyNumberFormat="1" applyFont="1" applyFill="1" applyBorder="1" applyAlignment="1">
      <alignment horizontal="right" vertical="top" shrinkToFit="1"/>
    </xf>
    <xf numFmtId="3" fontId="3" fillId="4" borderId="6" xfId="0" applyNumberFormat="1" applyFont="1" applyFill="1" applyBorder="1" applyAlignment="1">
      <alignment horizontal="right" vertical="top" shrinkToFit="1"/>
    </xf>
    <xf numFmtId="3" fontId="3" fillId="4" borderId="7" xfId="0" applyNumberFormat="1" applyFont="1" applyFill="1" applyBorder="1" applyAlignment="1">
      <alignment horizontal="right" vertical="top" shrinkToFit="1"/>
    </xf>
    <xf numFmtId="3" fontId="3" fillId="5" borderId="5" xfId="0" applyNumberFormat="1" applyFont="1" applyFill="1" applyBorder="1" applyAlignment="1">
      <alignment horizontal="right" vertical="top" shrinkToFit="1"/>
    </xf>
    <xf numFmtId="3" fontId="3" fillId="5" borderId="7" xfId="0" applyNumberFormat="1" applyFont="1" applyFill="1" applyBorder="1" applyAlignment="1">
      <alignment horizontal="right" vertical="top" shrinkToFit="1"/>
    </xf>
    <xf numFmtId="3" fontId="3" fillId="5" borderId="6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top" wrapText="1" indent="2"/>
    </xf>
    <xf numFmtId="0" fontId="8" fillId="3" borderId="6" xfId="0" applyFont="1" applyFill="1" applyBorder="1" applyAlignment="1">
      <alignment horizontal="left" vertical="top" wrapText="1" indent="2"/>
    </xf>
    <xf numFmtId="0" fontId="8" fillId="3" borderId="7" xfId="0" applyFont="1" applyFill="1" applyBorder="1" applyAlignment="1">
      <alignment horizontal="left" vertical="top" wrapText="1" indent="2"/>
    </xf>
    <xf numFmtId="0" fontId="8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left" vertical="top" wrapText="1" indent="2"/>
    </xf>
    <xf numFmtId="0" fontId="8" fillId="4" borderId="6" xfId="0" applyFont="1" applyFill="1" applyBorder="1" applyAlignment="1">
      <alignment horizontal="left" vertical="top" wrapText="1" indent="2"/>
    </xf>
    <xf numFmtId="0" fontId="8" fillId="4" borderId="7" xfId="0" applyFont="1" applyFill="1" applyBorder="1" applyAlignment="1">
      <alignment horizontal="left" vertical="top" wrapText="1" indent="2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left" vertical="top" wrapText="1" indent="2"/>
    </xf>
    <xf numFmtId="0" fontId="8" fillId="5" borderId="6" xfId="0" applyFont="1" applyFill="1" applyBorder="1" applyAlignment="1">
      <alignment horizontal="left" vertical="top" wrapText="1" indent="2"/>
    </xf>
    <xf numFmtId="0" fontId="8" fillId="5" borderId="7" xfId="0" applyFont="1" applyFill="1" applyBorder="1" applyAlignment="1">
      <alignment horizontal="left" vertical="top" wrapText="1" indent="2"/>
    </xf>
    <xf numFmtId="0" fontId="8" fillId="3" borderId="5" xfId="0" applyFont="1" applyFill="1" applyBorder="1" applyAlignment="1">
      <alignment horizontal="right" vertical="top" wrapText="1"/>
    </xf>
    <xf numFmtId="0" fontId="8" fillId="3" borderId="6" xfId="0" applyFont="1" applyFill="1" applyBorder="1" applyAlignment="1">
      <alignment horizontal="right" vertical="top" wrapText="1"/>
    </xf>
    <xf numFmtId="0" fontId="8" fillId="3" borderId="7" xfId="0" applyFont="1" applyFill="1" applyBorder="1" applyAlignment="1">
      <alignment horizontal="right" vertical="top" wrapText="1"/>
    </xf>
    <xf numFmtId="1" fontId="9" fillId="4" borderId="5" xfId="0" applyNumberFormat="1" applyFont="1" applyFill="1" applyBorder="1" applyAlignment="1">
      <alignment horizontal="left" vertical="top" indent="1" shrinkToFit="1"/>
    </xf>
    <xf numFmtId="1" fontId="9" fillId="4" borderId="7" xfId="0" applyNumberFormat="1" applyFont="1" applyFill="1" applyBorder="1" applyAlignment="1">
      <alignment horizontal="left" vertical="top" indent="1" shrinkToFit="1"/>
    </xf>
    <xf numFmtId="1" fontId="9" fillId="4" borderId="5" xfId="0" applyNumberFormat="1" applyFont="1" applyFill="1" applyBorder="1" applyAlignment="1">
      <alignment horizontal="right" vertical="top" indent="1" shrinkToFit="1"/>
    </xf>
    <xf numFmtId="1" fontId="9" fillId="4" borderId="7" xfId="0" applyNumberFormat="1" applyFont="1" applyFill="1" applyBorder="1" applyAlignment="1">
      <alignment horizontal="right" vertical="top" indent="1" shrinkToFit="1"/>
    </xf>
    <xf numFmtId="1" fontId="9" fillId="4" borderId="6" xfId="0" applyNumberFormat="1" applyFont="1" applyFill="1" applyBorder="1" applyAlignment="1">
      <alignment horizontal="left" vertical="top" indent="1" shrinkToFit="1"/>
    </xf>
    <xf numFmtId="0" fontId="8" fillId="4" borderId="5" xfId="0" applyFont="1" applyFill="1" applyBorder="1" applyAlignment="1">
      <alignment horizontal="right" vertical="top" wrapText="1"/>
    </xf>
    <xf numFmtId="0" fontId="8" fillId="4" borderId="7" xfId="0" applyFont="1" applyFill="1" applyBorder="1" applyAlignment="1">
      <alignment horizontal="right" vertical="top" wrapText="1"/>
    </xf>
    <xf numFmtId="1" fontId="9" fillId="5" borderId="5" xfId="0" applyNumberFormat="1" applyFont="1" applyFill="1" applyBorder="1" applyAlignment="1">
      <alignment horizontal="left" vertical="top" indent="1" shrinkToFit="1"/>
    </xf>
    <xf numFmtId="1" fontId="9" fillId="5" borderId="6" xfId="0" applyNumberFormat="1" applyFont="1" applyFill="1" applyBorder="1" applyAlignment="1">
      <alignment horizontal="left" vertical="top" indent="1" shrinkToFit="1"/>
    </xf>
    <xf numFmtId="1" fontId="9" fillId="5" borderId="7" xfId="0" applyNumberFormat="1" applyFont="1" applyFill="1" applyBorder="1" applyAlignment="1">
      <alignment horizontal="left" vertical="top" indent="1" shrinkToFit="1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right" vertical="top" wrapText="1"/>
    </xf>
    <xf numFmtId="0" fontId="8" fillId="5" borderId="6" xfId="0" applyFont="1" applyFill="1" applyBorder="1" applyAlignment="1">
      <alignment horizontal="right" vertical="top" wrapText="1"/>
    </xf>
    <xf numFmtId="0" fontId="8" fillId="5" borderId="7" xfId="0" applyFont="1" applyFill="1" applyBorder="1" applyAlignment="1">
      <alignment horizontal="right" vertical="top" wrapText="1"/>
    </xf>
    <xf numFmtId="0" fontId="0" fillId="6" borderId="5" xfId="0" applyFill="1" applyBorder="1" applyAlignment="1">
      <alignment horizontal="left" wrapText="1"/>
    </xf>
    <xf numFmtId="0" fontId="0" fillId="6" borderId="6" xfId="0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1" fontId="11" fillId="0" borderId="8" xfId="0" applyNumberFormat="1" applyFont="1" applyFill="1" applyBorder="1" applyAlignment="1">
      <alignment horizontal="right" vertical="top" shrinkToFit="1"/>
    </xf>
    <xf numFmtId="1" fontId="11" fillId="0" borderId="9" xfId="0" applyNumberFormat="1" applyFont="1" applyFill="1" applyBorder="1" applyAlignment="1">
      <alignment horizontal="right" vertical="top" shrinkToFit="1"/>
    </xf>
    <xf numFmtId="1" fontId="11" fillId="0" borderId="10" xfId="0" applyNumberFormat="1" applyFont="1" applyFill="1" applyBorder="1" applyAlignment="1">
      <alignment horizontal="right" vertical="top" shrinkToFit="1"/>
    </xf>
    <xf numFmtId="3" fontId="11" fillId="0" borderId="8" xfId="0" applyNumberFormat="1" applyFont="1" applyFill="1" applyBorder="1" applyAlignment="1">
      <alignment horizontal="right" vertical="top" shrinkToFit="1"/>
    </xf>
    <xf numFmtId="3" fontId="11" fillId="0" borderId="10" xfId="0" applyNumberFormat="1" applyFont="1" applyFill="1" applyBorder="1" applyAlignment="1">
      <alignment horizontal="right" vertical="top" shrinkToFit="1"/>
    </xf>
    <xf numFmtId="3" fontId="11" fillId="0" borderId="9" xfId="0" applyNumberFormat="1" applyFont="1" applyFill="1" applyBorder="1" applyAlignment="1">
      <alignment horizontal="right" vertical="top" shrinkToFit="1"/>
    </xf>
    <xf numFmtId="165" fontId="13" fillId="0" borderId="8" xfId="0" applyNumberFormat="1" applyFont="1" applyFill="1" applyBorder="1" applyAlignment="1">
      <alignment horizontal="right" vertical="top" shrinkToFit="1"/>
    </xf>
    <xf numFmtId="165" fontId="13" fillId="0" borderId="10" xfId="0" applyNumberFormat="1" applyFont="1" applyFill="1" applyBorder="1" applyAlignment="1">
      <alignment horizontal="right" vertical="top" shrinkToFit="1"/>
    </xf>
    <xf numFmtId="1" fontId="11" fillId="0" borderId="8" xfId="0" applyNumberFormat="1" applyFont="1" applyFill="1" applyBorder="1" applyAlignment="1">
      <alignment horizontal="left" vertical="top" indent="2" shrinkToFit="1"/>
    </xf>
    <xf numFmtId="1" fontId="11" fillId="0" borderId="9" xfId="0" applyNumberFormat="1" applyFont="1" applyFill="1" applyBorder="1" applyAlignment="1">
      <alignment horizontal="left" vertical="top" indent="2" shrinkToFit="1"/>
    </xf>
    <xf numFmtId="1" fontId="11" fillId="0" borderId="10" xfId="0" applyNumberFormat="1" applyFont="1" applyFill="1" applyBorder="1" applyAlignment="1">
      <alignment horizontal="left" vertical="top" indent="2" shrinkToFit="1"/>
    </xf>
    <xf numFmtId="3" fontId="11" fillId="7" borderId="12" xfId="0" applyNumberFormat="1" applyFont="1" applyFill="1" applyBorder="1" applyAlignment="1">
      <alignment horizontal="right" vertical="top" shrinkToFit="1"/>
    </xf>
    <xf numFmtId="3" fontId="11" fillId="7" borderId="0" xfId="0" applyNumberFormat="1" applyFont="1" applyFill="1" applyBorder="1" applyAlignment="1">
      <alignment horizontal="right" vertical="top" shrinkToFit="1"/>
    </xf>
    <xf numFmtId="3" fontId="11" fillId="7" borderId="13" xfId="0" applyNumberFormat="1" applyFont="1" applyFill="1" applyBorder="1" applyAlignment="1">
      <alignment horizontal="right" vertical="top" shrinkToFit="1"/>
    </xf>
    <xf numFmtId="1" fontId="11" fillId="0" borderId="12" xfId="0" applyNumberFormat="1" applyFont="1" applyFill="1" applyBorder="1" applyAlignment="1">
      <alignment horizontal="right" vertical="top" shrinkToFit="1"/>
    </xf>
    <xf numFmtId="1" fontId="11" fillId="0" borderId="0" xfId="0" applyNumberFormat="1" applyFont="1" applyFill="1" applyBorder="1" applyAlignment="1">
      <alignment horizontal="right" vertical="top" shrinkToFit="1"/>
    </xf>
    <xf numFmtId="1" fontId="11" fillId="0" borderId="13" xfId="0" applyNumberFormat="1" applyFont="1" applyFill="1" applyBorder="1" applyAlignment="1">
      <alignment horizontal="right" vertical="top" shrinkToFit="1"/>
    </xf>
    <xf numFmtId="3" fontId="11" fillId="0" borderId="12" xfId="0" applyNumberFormat="1" applyFont="1" applyFill="1" applyBorder="1" applyAlignment="1">
      <alignment horizontal="right" vertical="top" shrinkToFit="1"/>
    </xf>
    <xf numFmtId="3" fontId="11" fillId="0" borderId="13" xfId="0" applyNumberFormat="1" applyFont="1" applyFill="1" applyBorder="1" applyAlignment="1">
      <alignment horizontal="right" vertical="top" shrinkToFit="1"/>
    </xf>
    <xf numFmtId="3" fontId="11" fillId="0" borderId="0" xfId="0" applyNumberFormat="1" applyFont="1" applyFill="1" applyBorder="1" applyAlignment="1">
      <alignment horizontal="right" vertical="top" shrinkToFit="1"/>
    </xf>
    <xf numFmtId="3" fontId="11" fillId="7" borderId="8" xfId="0" applyNumberFormat="1" applyFont="1" applyFill="1" applyBorder="1" applyAlignment="1">
      <alignment horizontal="right" vertical="top" shrinkToFit="1"/>
    </xf>
    <xf numFmtId="3" fontId="11" fillId="7" borderId="10" xfId="0" applyNumberFormat="1" applyFont="1" applyFill="1" applyBorder="1" applyAlignment="1">
      <alignment horizontal="right" vertical="top" shrinkToFit="1"/>
    </xf>
    <xf numFmtId="3" fontId="11" fillId="0" borderId="12" xfId="0" applyNumberFormat="1" applyFont="1" applyFill="1" applyBorder="1" applyAlignment="1">
      <alignment horizontal="left" vertical="top" indent="1" shrinkToFit="1"/>
    </xf>
    <xf numFmtId="3" fontId="11" fillId="0" borderId="0" xfId="0" applyNumberFormat="1" applyFont="1" applyFill="1" applyBorder="1" applyAlignment="1">
      <alignment horizontal="left" vertical="top" indent="1" shrinkToFit="1"/>
    </xf>
    <xf numFmtId="3" fontId="11" fillId="0" borderId="13" xfId="0" applyNumberFormat="1" applyFont="1" applyFill="1" applyBorder="1" applyAlignment="1">
      <alignment horizontal="left" vertical="top" indent="1" shrinkToFit="1"/>
    </xf>
    <xf numFmtId="0" fontId="10" fillId="0" borderId="1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1" fontId="11" fillId="0" borderId="14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15" xfId="0" applyNumberFormat="1" applyFont="1" applyFill="1" applyBorder="1" applyAlignment="1">
      <alignment horizontal="right" vertical="top" shrinkToFit="1"/>
    </xf>
    <xf numFmtId="3" fontId="11" fillId="0" borderId="14" xfId="0" applyNumberFormat="1" applyFont="1" applyFill="1" applyBorder="1" applyAlignment="1">
      <alignment horizontal="right" vertical="top" shrinkToFit="1"/>
    </xf>
    <xf numFmtId="3" fontId="11" fillId="0" borderId="15" xfId="0" applyNumberFormat="1" applyFont="1" applyFill="1" applyBorder="1" applyAlignment="1">
      <alignment horizontal="right" vertical="top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65" fontId="13" fillId="0" borderId="14" xfId="0" applyNumberFormat="1" applyFont="1" applyFill="1" applyBorder="1" applyAlignment="1">
      <alignment horizontal="right" vertical="top" shrinkToFit="1"/>
    </xf>
    <xf numFmtId="165" fontId="13" fillId="0" borderId="15" xfId="0" applyNumberFormat="1" applyFont="1" applyFill="1" applyBorder="1" applyAlignment="1">
      <alignment horizontal="right" vertical="top" shrinkToFit="1"/>
    </xf>
    <xf numFmtId="1" fontId="11" fillId="0" borderId="14" xfId="0" applyNumberFormat="1" applyFont="1" applyFill="1" applyBorder="1" applyAlignment="1">
      <alignment horizontal="left" vertical="top" indent="2" shrinkToFit="1"/>
    </xf>
    <xf numFmtId="1" fontId="11" fillId="0" borderId="1" xfId="0" applyNumberFormat="1" applyFont="1" applyFill="1" applyBorder="1" applyAlignment="1">
      <alignment horizontal="left" vertical="top" indent="2" shrinkToFit="1"/>
    </xf>
    <xf numFmtId="1" fontId="11" fillId="0" borderId="15" xfId="0" applyNumberFormat="1" applyFont="1" applyFill="1" applyBorder="1" applyAlignment="1">
      <alignment horizontal="left" vertical="top" indent="2" shrinkToFit="1"/>
    </xf>
    <xf numFmtId="0" fontId="10" fillId="0" borderId="12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3" fontId="11" fillId="7" borderId="9" xfId="0" applyNumberFormat="1" applyFont="1" applyFill="1" applyBorder="1" applyAlignment="1">
      <alignment horizontal="right" vertical="top" shrinkToFit="1"/>
    </xf>
    <xf numFmtId="3" fontId="11" fillId="0" borderId="8" xfId="0" applyNumberFormat="1" applyFont="1" applyFill="1" applyBorder="1" applyAlignment="1">
      <alignment horizontal="left" vertical="top" indent="1" shrinkToFit="1"/>
    </xf>
    <xf numFmtId="3" fontId="11" fillId="0" borderId="9" xfId="0" applyNumberFormat="1" applyFont="1" applyFill="1" applyBorder="1" applyAlignment="1">
      <alignment horizontal="left" vertical="top" indent="1" shrinkToFit="1"/>
    </xf>
    <xf numFmtId="3" fontId="11" fillId="0" borderId="10" xfId="0" applyNumberFormat="1" applyFont="1" applyFill="1" applyBorder="1" applyAlignment="1">
      <alignment horizontal="left" vertical="top" indent="1" shrinkToFi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3" fontId="9" fillId="0" borderId="5" xfId="0" applyNumberFormat="1" applyFont="1" applyFill="1" applyBorder="1" applyAlignment="1">
      <alignment horizontal="right" vertical="top" shrinkToFit="1"/>
    </xf>
    <xf numFmtId="3" fontId="9" fillId="0" borderId="6" xfId="0" applyNumberFormat="1" applyFont="1" applyFill="1" applyBorder="1" applyAlignment="1">
      <alignment horizontal="right" vertical="top" shrinkToFit="1"/>
    </xf>
    <xf numFmtId="3" fontId="9" fillId="0" borderId="7" xfId="0" applyNumberFormat="1" applyFont="1" applyFill="1" applyBorder="1" applyAlignment="1">
      <alignment horizontal="right" vertical="top" shrinkToFit="1"/>
    </xf>
    <xf numFmtId="1" fontId="25" fillId="7" borderId="14" xfId="0" applyNumberFormat="1" applyFont="1" applyFill="1" applyBorder="1" applyAlignment="1">
      <alignment horizontal="right" vertical="top" shrinkToFit="1"/>
    </xf>
    <xf numFmtId="1" fontId="25" fillId="7" borderId="15" xfId="0" applyNumberFormat="1" applyFont="1" applyFill="1" applyBorder="1" applyAlignment="1">
      <alignment horizontal="right" vertical="top" shrinkToFit="1"/>
    </xf>
    <xf numFmtId="3" fontId="11" fillId="7" borderId="14" xfId="0" applyNumberFormat="1" applyFont="1" applyFill="1" applyBorder="1" applyAlignment="1">
      <alignment horizontal="right" vertical="top" shrinkToFit="1"/>
    </xf>
    <xf numFmtId="3" fontId="11" fillId="7" borderId="15" xfId="0" applyNumberFormat="1" applyFont="1" applyFill="1" applyBorder="1" applyAlignment="1">
      <alignment horizontal="right" vertical="top" shrinkToFit="1"/>
    </xf>
    <xf numFmtId="3" fontId="9" fillId="0" borderId="5" xfId="0" applyNumberFormat="1" applyFont="1" applyFill="1" applyBorder="1" applyAlignment="1">
      <alignment horizontal="left" vertical="top" indent="1" shrinkToFit="1"/>
    </xf>
    <xf numFmtId="3" fontId="9" fillId="0" borderId="6" xfId="0" applyNumberFormat="1" applyFont="1" applyFill="1" applyBorder="1" applyAlignment="1">
      <alignment horizontal="left" vertical="top" indent="1" shrinkToFit="1"/>
    </xf>
    <xf numFmtId="3" fontId="9" fillId="0" borderId="7" xfId="0" applyNumberFormat="1" applyFont="1" applyFill="1" applyBorder="1" applyAlignment="1">
      <alignment horizontal="left" vertical="top" indent="1" shrinkToFit="1"/>
    </xf>
    <xf numFmtId="1" fontId="11" fillId="7" borderId="8" xfId="0" applyNumberFormat="1" applyFont="1" applyFill="1" applyBorder="1" applyAlignment="1">
      <alignment horizontal="right" vertical="top" shrinkToFit="1"/>
    </xf>
    <xf numFmtId="1" fontId="11" fillId="7" borderId="9" xfId="0" applyNumberFormat="1" applyFont="1" applyFill="1" applyBorder="1" applyAlignment="1">
      <alignment horizontal="right" vertical="top" shrinkToFit="1"/>
    </xf>
    <xf numFmtId="1" fontId="11" fillId="7" borderId="10" xfId="0" applyNumberFormat="1" applyFont="1" applyFill="1" applyBorder="1" applyAlignment="1">
      <alignment horizontal="right" vertical="top" shrinkToFit="1"/>
    </xf>
    <xf numFmtId="165" fontId="25" fillId="7" borderId="8" xfId="0" applyNumberFormat="1" applyFont="1" applyFill="1" applyBorder="1" applyAlignment="1">
      <alignment horizontal="right" vertical="top" shrinkToFit="1"/>
    </xf>
    <xf numFmtId="165" fontId="25" fillId="7" borderId="10" xfId="0" applyNumberFormat="1" applyFont="1" applyFill="1" applyBorder="1" applyAlignment="1">
      <alignment horizontal="right" vertical="top" shrinkToFit="1"/>
    </xf>
    <xf numFmtId="1" fontId="25" fillId="7" borderId="8" xfId="0" applyNumberFormat="1" applyFont="1" applyFill="1" applyBorder="1" applyAlignment="1">
      <alignment horizontal="right" vertical="top" shrinkToFit="1"/>
    </xf>
    <xf numFmtId="1" fontId="25" fillId="7" borderId="10" xfId="0" applyNumberFormat="1" applyFont="1" applyFill="1" applyBorder="1" applyAlignment="1">
      <alignment horizontal="right" vertical="top" shrinkToFit="1"/>
    </xf>
    <xf numFmtId="1" fontId="11" fillId="7" borderId="14" xfId="0" applyNumberFormat="1" applyFont="1" applyFill="1" applyBorder="1" applyAlignment="1">
      <alignment horizontal="right" vertical="top" shrinkToFit="1"/>
    </xf>
    <xf numFmtId="1" fontId="11" fillId="7" borderId="1" xfId="0" applyNumberFormat="1" applyFont="1" applyFill="1" applyBorder="1" applyAlignment="1">
      <alignment horizontal="right" vertical="top" shrinkToFit="1"/>
    </xf>
    <xf numFmtId="1" fontId="11" fillId="7" borderId="15" xfId="0" applyNumberFormat="1" applyFont="1" applyFill="1" applyBorder="1" applyAlignment="1">
      <alignment horizontal="right" vertical="top" shrinkToFit="1"/>
    </xf>
    <xf numFmtId="3" fontId="11" fillId="7" borderId="1" xfId="0" applyNumberFormat="1" applyFont="1" applyFill="1" applyBorder="1" applyAlignment="1">
      <alignment horizontal="right" vertical="top" shrinkToFit="1"/>
    </xf>
    <xf numFmtId="1" fontId="11" fillId="7" borderId="12" xfId="0" applyNumberFormat="1" applyFont="1" applyFill="1" applyBorder="1" applyAlignment="1">
      <alignment horizontal="right" vertical="top" shrinkToFit="1"/>
    </xf>
    <xf numFmtId="1" fontId="11" fillId="7" borderId="0" xfId="0" applyNumberFormat="1" applyFont="1" applyFill="1" applyBorder="1" applyAlignment="1">
      <alignment horizontal="right" vertical="top" shrinkToFit="1"/>
    </xf>
    <xf numFmtId="1" fontId="11" fillId="7" borderId="13" xfId="0" applyNumberFormat="1" applyFont="1" applyFill="1" applyBorder="1" applyAlignment="1">
      <alignment horizontal="right" vertical="top" shrinkToFit="1"/>
    </xf>
    <xf numFmtId="165" fontId="25" fillId="7" borderId="12" xfId="0" applyNumberFormat="1" applyFont="1" applyFill="1" applyBorder="1" applyAlignment="1">
      <alignment horizontal="right" vertical="top" shrinkToFit="1"/>
    </xf>
    <xf numFmtId="165" fontId="25" fillId="7" borderId="13" xfId="0" applyNumberFormat="1" applyFont="1" applyFill="1" applyBorder="1" applyAlignment="1">
      <alignment horizontal="right" vertical="top" shrinkToFit="1"/>
    </xf>
    <xf numFmtId="1" fontId="9" fillId="7" borderId="5" xfId="0" applyNumberFormat="1" applyFont="1" applyFill="1" applyBorder="1" applyAlignment="1">
      <alignment horizontal="right" vertical="top" shrinkToFit="1"/>
    </xf>
    <xf numFmtId="1" fontId="9" fillId="7" borderId="6" xfId="0" applyNumberFormat="1" applyFont="1" applyFill="1" applyBorder="1" applyAlignment="1">
      <alignment horizontal="right" vertical="top" shrinkToFit="1"/>
    </xf>
    <xf numFmtId="1" fontId="9" fillId="7" borderId="7" xfId="0" applyNumberFormat="1" applyFont="1" applyFill="1" applyBorder="1" applyAlignment="1">
      <alignment horizontal="right" vertical="top" shrinkToFit="1"/>
    </xf>
    <xf numFmtId="1" fontId="9" fillId="0" borderId="5" xfId="0" applyNumberFormat="1" applyFont="1" applyFill="1" applyBorder="1" applyAlignment="1">
      <alignment horizontal="right" vertical="top" shrinkToFit="1"/>
    </xf>
    <xf numFmtId="1" fontId="9" fillId="0" borderId="7" xfId="0" applyNumberFormat="1" applyFont="1" applyFill="1" applyBorder="1" applyAlignment="1">
      <alignment horizontal="right" vertical="top" shrinkToFit="1"/>
    </xf>
    <xf numFmtId="1" fontId="9" fillId="0" borderId="6" xfId="0" applyNumberFormat="1" applyFont="1" applyFill="1" applyBorder="1" applyAlignment="1">
      <alignment horizontal="right" vertical="top" shrinkToFit="1"/>
    </xf>
    <xf numFmtId="165" fontId="26" fillId="7" borderId="5" xfId="0" applyNumberFormat="1" applyFont="1" applyFill="1" applyBorder="1" applyAlignment="1">
      <alignment horizontal="right" vertical="top" shrinkToFit="1"/>
    </xf>
    <xf numFmtId="165" fontId="26" fillId="7" borderId="7" xfId="0" applyNumberFormat="1" applyFont="1" applyFill="1" applyBorder="1" applyAlignment="1">
      <alignment horizontal="right" vertical="top" shrinkToFit="1"/>
    </xf>
    <xf numFmtId="3" fontId="9" fillId="7" borderId="5" xfId="0" applyNumberFormat="1" applyFont="1" applyFill="1" applyBorder="1" applyAlignment="1">
      <alignment horizontal="right" vertical="top" shrinkToFit="1"/>
    </xf>
    <xf numFmtId="3" fontId="9" fillId="7" borderId="7" xfId="0" applyNumberFormat="1" applyFont="1" applyFill="1" applyBorder="1" applyAlignment="1">
      <alignment horizontal="right" vertical="top" shrinkToFi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1" fontId="11" fillId="0" borderId="5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1" fontId="11" fillId="0" borderId="7" xfId="0" applyNumberFormat="1" applyFont="1" applyFill="1" applyBorder="1" applyAlignment="1">
      <alignment horizontal="right" vertical="top" shrinkToFit="1"/>
    </xf>
    <xf numFmtId="3" fontId="11" fillId="0" borderId="5" xfId="0" applyNumberFormat="1" applyFont="1" applyFill="1" applyBorder="1" applyAlignment="1">
      <alignment horizontal="right" vertical="top" shrinkToFit="1"/>
    </xf>
    <xf numFmtId="3" fontId="11" fillId="0" borderId="7" xfId="0" applyNumberFormat="1" applyFont="1" applyFill="1" applyBorder="1" applyAlignment="1">
      <alignment horizontal="right" vertical="top" shrinkToFit="1"/>
    </xf>
    <xf numFmtId="3" fontId="11" fillId="0" borderId="6" xfId="0" applyNumberFormat="1" applyFont="1" applyFill="1" applyBorder="1" applyAlignment="1">
      <alignment horizontal="right" vertical="top" shrinkToFit="1"/>
    </xf>
    <xf numFmtId="165" fontId="13" fillId="0" borderId="5" xfId="0" applyNumberFormat="1" applyFont="1" applyFill="1" applyBorder="1" applyAlignment="1">
      <alignment horizontal="right" vertical="top" shrinkToFit="1"/>
    </xf>
    <xf numFmtId="165" fontId="13" fillId="0" borderId="7" xfId="0" applyNumberFormat="1" applyFont="1" applyFill="1" applyBorder="1" applyAlignment="1">
      <alignment horizontal="right" vertical="top" shrinkToFit="1"/>
    </xf>
    <xf numFmtId="165" fontId="13" fillId="0" borderId="12" xfId="0" applyNumberFormat="1" applyFont="1" applyFill="1" applyBorder="1" applyAlignment="1">
      <alignment horizontal="right" vertical="top" shrinkToFit="1"/>
    </xf>
    <xf numFmtId="165" fontId="13" fillId="0" borderId="13" xfId="0" applyNumberFormat="1" applyFont="1" applyFill="1" applyBorder="1" applyAlignment="1">
      <alignment horizontal="right" vertical="top" shrinkToFit="1"/>
    </xf>
    <xf numFmtId="1" fontId="9" fillId="0" borderId="5" xfId="0" applyNumberFormat="1" applyFont="1" applyFill="1" applyBorder="1" applyAlignment="1">
      <alignment horizontal="left" vertical="top" indent="2" shrinkToFit="1"/>
    </xf>
    <xf numFmtId="1" fontId="9" fillId="0" borderId="6" xfId="0" applyNumberFormat="1" applyFont="1" applyFill="1" applyBorder="1" applyAlignment="1">
      <alignment horizontal="left" vertical="top" indent="2" shrinkToFit="1"/>
    </xf>
    <xf numFmtId="1" fontId="9" fillId="0" borderId="7" xfId="0" applyNumberFormat="1" applyFont="1" applyFill="1" applyBorder="1" applyAlignment="1">
      <alignment horizontal="left" vertical="top" indent="2" shrinkToFit="1"/>
    </xf>
    <xf numFmtId="165" fontId="13" fillId="0" borderId="1" xfId="0" applyNumberFormat="1" applyFont="1" applyFill="1" applyBorder="1" applyAlignment="1">
      <alignment horizontal="right" vertical="top" shrinkToFit="1"/>
    </xf>
    <xf numFmtId="1" fontId="11" fillId="0" borderId="12" xfId="0" applyNumberFormat="1" applyFont="1" applyFill="1" applyBorder="1" applyAlignment="1">
      <alignment horizontal="left" vertical="top" indent="2" shrinkToFit="1"/>
    </xf>
    <xf numFmtId="1" fontId="11" fillId="0" borderId="0" xfId="0" applyNumberFormat="1" applyFont="1" applyFill="1" applyBorder="1" applyAlignment="1">
      <alignment horizontal="left" vertical="top" indent="2" shrinkToFit="1"/>
    </xf>
    <xf numFmtId="1" fontId="11" fillId="0" borderId="13" xfId="0" applyNumberFormat="1" applyFont="1" applyFill="1" applyBorder="1" applyAlignment="1">
      <alignment horizontal="left" vertical="top" indent="2" shrinkToFi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3" fontId="12" fillId="2" borderId="5" xfId="0" applyNumberFormat="1" applyFont="1" applyFill="1" applyBorder="1" applyAlignment="1">
      <alignment horizontal="right" vertical="top" shrinkToFit="1"/>
    </xf>
    <xf numFmtId="3" fontId="12" fillId="2" borderId="6" xfId="0" applyNumberFormat="1" applyFont="1" applyFill="1" applyBorder="1" applyAlignment="1">
      <alignment horizontal="right" vertical="top" shrinkToFit="1"/>
    </xf>
    <xf numFmtId="3" fontId="12" fillId="2" borderId="7" xfId="0" applyNumberFormat="1" applyFont="1" applyFill="1" applyBorder="1" applyAlignment="1">
      <alignment horizontal="right" vertical="top" shrinkToFit="1"/>
    </xf>
    <xf numFmtId="3" fontId="12" fillId="2" borderId="5" xfId="0" applyNumberFormat="1" applyFont="1" applyFill="1" applyBorder="1" applyAlignment="1">
      <alignment horizontal="left" vertical="top" indent="1" shrinkToFit="1"/>
    </xf>
    <xf numFmtId="3" fontId="12" fillId="2" borderId="6" xfId="0" applyNumberFormat="1" applyFont="1" applyFill="1" applyBorder="1" applyAlignment="1">
      <alignment horizontal="left" vertical="top" indent="1" shrinkToFit="1"/>
    </xf>
    <xf numFmtId="3" fontId="12" fillId="2" borderId="7" xfId="0" applyNumberFormat="1" applyFont="1" applyFill="1" applyBorder="1" applyAlignment="1">
      <alignment horizontal="left" vertical="top" indent="1" shrinkToFit="1"/>
    </xf>
    <xf numFmtId="0" fontId="2" fillId="2" borderId="3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 indent="2"/>
    </xf>
    <xf numFmtId="1" fontId="5" fillId="3" borderId="8" xfId="0" applyNumberFormat="1" applyFont="1" applyFill="1" applyBorder="1" applyAlignment="1">
      <alignment horizontal="right" vertical="top" shrinkToFit="1"/>
    </xf>
    <xf numFmtId="1" fontId="5" fillId="3" borderId="9" xfId="0" applyNumberFormat="1" applyFont="1" applyFill="1" applyBorder="1" applyAlignment="1">
      <alignment horizontal="right" vertical="top" shrinkToFit="1"/>
    </xf>
    <xf numFmtId="1" fontId="5" fillId="3" borderId="10" xfId="0" applyNumberFormat="1" applyFont="1" applyFill="1" applyBorder="1" applyAlignment="1">
      <alignment horizontal="right" vertical="top" shrinkToFit="1"/>
    </xf>
    <xf numFmtId="1" fontId="5" fillId="5" borderId="8" xfId="0" applyNumberFormat="1" applyFont="1" applyFill="1" applyBorder="1" applyAlignment="1">
      <alignment horizontal="right" vertical="top" shrinkToFit="1"/>
    </xf>
    <xf numFmtId="1" fontId="5" fillId="5" borderId="10" xfId="0" applyNumberFormat="1" applyFont="1" applyFill="1" applyBorder="1" applyAlignment="1">
      <alignment horizontal="right" vertical="top" shrinkToFit="1"/>
    </xf>
    <xf numFmtId="3" fontId="3" fillId="3" borderId="5" xfId="0" applyNumberFormat="1" applyFont="1" applyFill="1" applyBorder="1" applyAlignment="1">
      <alignment horizontal="right" vertical="top" shrinkToFit="1"/>
    </xf>
    <xf numFmtId="3" fontId="3" fillId="3" borderId="6" xfId="0" applyNumberFormat="1" applyFont="1" applyFill="1" applyBorder="1" applyAlignment="1">
      <alignment horizontal="right" vertical="top" shrinkToFit="1"/>
    </xf>
    <xf numFmtId="3" fontId="3" fillId="3" borderId="7" xfId="0" applyNumberFormat="1" applyFont="1" applyFill="1" applyBorder="1" applyAlignment="1">
      <alignment horizontal="right" vertical="top" shrinkToFit="1"/>
    </xf>
    <xf numFmtId="3" fontId="5" fillId="3" borderId="8" xfId="0" applyNumberFormat="1" applyFont="1" applyFill="1" applyBorder="1" applyAlignment="1">
      <alignment horizontal="right" vertical="top" shrinkToFit="1"/>
    </xf>
    <xf numFmtId="3" fontId="5" fillId="3" borderId="9" xfId="0" applyNumberFormat="1" applyFont="1" applyFill="1" applyBorder="1" applyAlignment="1">
      <alignment horizontal="right" vertical="top" shrinkToFit="1"/>
    </xf>
    <xf numFmtId="3" fontId="5" fillId="3" borderId="10" xfId="0" applyNumberFormat="1" applyFont="1" applyFill="1" applyBorder="1" applyAlignment="1">
      <alignment horizontal="right" vertical="top" shrinkToFit="1"/>
    </xf>
    <xf numFmtId="165" fontId="6" fillId="4" borderId="12" xfId="0" applyNumberFormat="1" applyFont="1" applyFill="1" applyBorder="1" applyAlignment="1">
      <alignment horizontal="right" vertical="top" shrinkToFit="1"/>
    </xf>
    <xf numFmtId="165" fontId="6" fillId="4" borderId="0" xfId="0" applyNumberFormat="1" applyFont="1" applyFill="1" applyBorder="1" applyAlignment="1">
      <alignment horizontal="right" vertical="top" shrinkToFit="1"/>
    </xf>
    <xf numFmtId="165" fontId="6" fillId="4" borderId="13" xfId="0" applyNumberFormat="1" applyFont="1" applyFill="1" applyBorder="1" applyAlignment="1">
      <alignment horizontal="right" vertical="top" shrinkToFit="1"/>
    </xf>
    <xf numFmtId="1" fontId="5" fillId="3" borderId="14" xfId="0" applyNumberFormat="1" applyFont="1" applyFill="1" applyBorder="1" applyAlignment="1">
      <alignment horizontal="right" vertical="top" shrinkToFit="1"/>
    </xf>
    <xf numFmtId="1" fontId="5" fillId="3" borderId="1" xfId="0" applyNumberFormat="1" applyFont="1" applyFill="1" applyBorder="1" applyAlignment="1">
      <alignment horizontal="right" vertical="top" shrinkToFit="1"/>
    </xf>
    <xf numFmtId="1" fontId="5" fillId="3" borderId="15" xfId="0" applyNumberFormat="1" applyFont="1" applyFill="1" applyBorder="1" applyAlignment="1">
      <alignment horizontal="right" vertical="top" shrinkToFit="1"/>
    </xf>
    <xf numFmtId="165" fontId="14" fillId="0" borderId="5" xfId="0" applyNumberFormat="1" applyFont="1" applyFill="1" applyBorder="1" applyAlignment="1">
      <alignment horizontal="right" vertical="top" shrinkToFit="1"/>
    </xf>
    <xf numFmtId="165" fontId="14" fillId="0" borderId="7" xfId="0" applyNumberFormat="1" applyFont="1" applyFill="1" applyBorder="1" applyAlignment="1">
      <alignment horizontal="right" vertical="top" shrinkToFi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 vertical="top" wrapText="1" indent="2"/>
    </xf>
    <xf numFmtId="0" fontId="2" fillId="4" borderId="6" xfId="0" applyFont="1" applyFill="1" applyBorder="1" applyAlignment="1">
      <alignment horizontal="left" vertical="top" wrapText="1" indent="2"/>
    </xf>
    <xf numFmtId="0" fontId="2" fillId="4" borderId="7" xfId="0" applyFont="1" applyFill="1" applyBorder="1" applyAlignment="1">
      <alignment horizontal="left" vertical="top" wrapText="1" indent="2"/>
    </xf>
    <xf numFmtId="0" fontId="2" fillId="5" borderId="5" xfId="0" applyFont="1" applyFill="1" applyBorder="1" applyAlignment="1">
      <alignment horizontal="left" vertical="top" wrapText="1" indent="2"/>
    </xf>
    <xf numFmtId="0" fontId="2" fillId="5" borderId="6" xfId="0" applyFont="1" applyFill="1" applyBorder="1" applyAlignment="1">
      <alignment horizontal="left" vertical="top" wrapText="1" indent="2"/>
    </xf>
    <xf numFmtId="0" fontId="2" fillId="5" borderId="7" xfId="0" applyFont="1" applyFill="1" applyBorder="1" applyAlignment="1">
      <alignment horizontal="left" vertical="top" wrapText="1" indent="2"/>
    </xf>
    <xf numFmtId="1" fontId="3" fillId="5" borderId="5" xfId="0" applyNumberFormat="1" applyFont="1" applyFill="1" applyBorder="1" applyAlignment="1">
      <alignment horizontal="right" vertical="top" indent="1" shrinkToFit="1"/>
    </xf>
    <xf numFmtId="1" fontId="3" fillId="5" borderId="6" xfId="0" applyNumberFormat="1" applyFont="1" applyFill="1" applyBorder="1" applyAlignment="1">
      <alignment horizontal="right" vertical="top" indent="1" shrinkToFit="1"/>
    </xf>
    <xf numFmtId="1" fontId="3" fillId="5" borderId="7" xfId="0" applyNumberFormat="1" applyFont="1" applyFill="1" applyBorder="1" applyAlignment="1">
      <alignment horizontal="right" vertical="top" indent="1" shrinkToFit="1"/>
    </xf>
    <xf numFmtId="1" fontId="5" fillId="0" borderId="5" xfId="0" applyNumberFormat="1" applyFont="1" applyFill="1" applyBorder="1" applyAlignment="1">
      <alignment horizontal="right" vertical="top" shrinkToFit="1"/>
    </xf>
    <xf numFmtId="1" fontId="5" fillId="0" borderId="6" xfId="0" applyNumberFormat="1" applyFont="1" applyFill="1" applyBorder="1" applyAlignment="1">
      <alignment horizontal="right" vertical="top" shrinkToFit="1"/>
    </xf>
    <xf numFmtId="1" fontId="5" fillId="0" borderId="7" xfId="0" applyNumberFormat="1" applyFont="1" applyFill="1" applyBorder="1" applyAlignment="1">
      <alignment horizontal="right" vertical="top" shrinkToFi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1" fontId="5" fillId="0" borderId="8" xfId="0" applyNumberFormat="1" applyFont="1" applyFill="1" applyBorder="1" applyAlignment="1">
      <alignment horizontal="right" vertical="top" shrinkToFit="1"/>
    </xf>
    <xf numFmtId="1" fontId="5" fillId="0" borderId="9" xfId="0" applyNumberFormat="1" applyFont="1" applyFill="1" applyBorder="1" applyAlignment="1">
      <alignment horizontal="right" vertical="top" shrinkToFit="1"/>
    </xf>
    <xf numFmtId="1" fontId="5" fillId="0" borderId="10" xfId="0" applyNumberFormat="1" applyFont="1" applyFill="1" applyBorder="1" applyAlignment="1">
      <alignment horizontal="right" vertical="top" shrinkToFit="1"/>
    </xf>
    <xf numFmtId="3" fontId="5" fillId="0" borderId="8" xfId="0" applyNumberFormat="1" applyFont="1" applyFill="1" applyBorder="1" applyAlignment="1">
      <alignment horizontal="right" vertical="top" shrinkToFit="1"/>
    </xf>
    <xf numFmtId="3" fontId="5" fillId="0" borderId="9" xfId="0" applyNumberFormat="1" applyFont="1" applyFill="1" applyBorder="1" applyAlignment="1">
      <alignment horizontal="right" vertical="top" shrinkToFit="1"/>
    </xf>
    <xf numFmtId="3" fontId="5" fillId="0" borderId="10" xfId="0" applyNumberFormat="1" applyFont="1" applyFill="1" applyBorder="1" applyAlignment="1">
      <alignment horizontal="right" vertical="top" shrinkToFi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" fontId="5" fillId="0" borderId="14" xfId="0" applyNumberFormat="1" applyFont="1" applyFill="1" applyBorder="1" applyAlignment="1">
      <alignment horizontal="right" vertical="top" shrinkToFit="1"/>
    </xf>
    <xf numFmtId="1" fontId="5" fillId="0" borderId="15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right" vertical="top" shrinkToFit="1"/>
    </xf>
    <xf numFmtId="0" fontId="4" fillId="0" borderId="1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165" fontId="6" fillId="0" borderId="8" xfId="0" applyNumberFormat="1" applyFont="1" applyFill="1" applyBorder="1" applyAlignment="1">
      <alignment horizontal="right" vertical="top" shrinkToFit="1"/>
    </xf>
    <xf numFmtId="165" fontId="6" fillId="0" borderId="10" xfId="0" applyNumberFormat="1" applyFont="1" applyFill="1" applyBorder="1" applyAlignment="1">
      <alignment horizontal="right" vertical="top" shrinkToFit="1"/>
    </xf>
    <xf numFmtId="3" fontId="5" fillId="0" borderId="14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5" fillId="0" borderId="15" xfId="0" applyNumberFormat="1" applyFont="1" applyFill="1" applyBorder="1" applyAlignment="1">
      <alignment horizontal="right" vertical="top" shrinkToFit="1"/>
    </xf>
    <xf numFmtId="1" fontId="5" fillId="0" borderId="12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1" fontId="5" fillId="0" borderId="0" xfId="0" applyNumberFormat="1" applyFont="1" applyFill="1" applyBorder="1" applyAlignment="1">
      <alignment horizontal="right" vertical="top" shrinkToFit="1"/>
    </xf>
    <xf numFmtId="0" fontId="4" fillId="0" borderId="1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3" fontId="3" fillId="0" borderId="5" xfId="0" applyNumberFormat="1" applyFont="1" applyFill="1" applyBorder="1" applyAlignment="1">
      <alignment horizontal="right" vertical="top" shrinkToFit="1"/>
    </xf>
    <xf numFmtId="3" fontId="3" fillId="0" borderId="6" xfId="0" applyNumberFormat="1" applyFont="1" applyFill="1" applyBorder="1" applyAlignment="1">
      <alignment horizontal="right" vertical="top" shrinkToFit="1"/>
    </xf>
    <xf numFmtId="3" fontId="3" fillId="0" borderId="7" xfId="0" applyNumberFormat="1" applyFont="1" applyFill="1" applyBorder="1" applyAlignment="1">
      <alignment horizontal="right" vertical="top" shrinkToFit="1"/>
    </xf>
    <xf numFmtId="3" fontId="5" fillId="0" borderId="5" xfId="0" applyNumberFormat="1" applyFont="1" applyFill="1" applyBorder="1" applyAlignment="1">
      <alignment horizontal="right" vertical="top" shrinkToFit="1"/>
    </xf>
    <xf numFmtId="3" fontId="5" fillId="0" borderId="7" xfId="0" applyNumberFormat="1" applyFont="1" applyFill="1" applyBorder="1" applyAlignment="1">
      <alignment horizontal="right" vertical="top" shrinkToFit="1"/>
    </xf>
    <xf numFmtId="3" fontId="5" fillId="0" borderId="6" xfId="0" applyNumberFormat="1" applyFont="1" applyFill="1" applyBorder="1" applyAlignment="1">
      <alignment horizontal="right" vertical="top" shrinkToFit="1"/>
    </xf>
    <xf numFmtId="1" fontId="5" fillId="6" borderId="5" xfId="0" applyNumberFormat="1" applyFont="1" applyFill="1" applyBorder="1" applyAlignment="1">
      <alignment horizontal="right" vertical="top" shrinkToFit="1"/>
    </xf>
    <xf numFmtId="1" fontId="5" fillId="6" borderId="6" xfId="0" applyNumberFormat="1" applyFont="1" applyFill="1" applyBorder="1" applyAlignment="1">
      <alignment horizontal="right" vertical="top" shrinkToFit="1"/>
    </xf>
    <xf numFmtId="1" fontId="5" fillId="6" borderId="7" xfId="0" applyNumberFormat="1" applyFont="1" applyFill="1" applyBorder="1" applyAlignment="1">
      <alignment horizontal="right" vertical="top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right" vertical="top" shrinkToFit="1"/>
    </xf>
    <xf numFmtId="1" fontId="3" fillId="0" borderId="6" xfId="0" applyNumberFormat="1" applyFont="1" applyFill="1" applyBorder="1" applyAlignment="1">
      <alignment horizontal="right" vertical="top" shrinkToFit="1"/>
    </xf>
    <xf numFmtId="1" fontId="3" fillId="0" borderId="7" xfId="0" applyNumberFormat="1" applyFont="1" applyFill="1" applyBorder="1" applyAlignment="1">
      <alignment horizontal="right" vertical="top" shrinkToFit="1"/>
    </xf>
    <xf numFmtId="3" fontId="5" fillId="0" borderId="12" xfId="0" applyNumberFormat="1" applyFont="1" applyFill="1" applyBorder="1" applyAlignment="1">
      <alignment horizontal="right" vertical="top" shrinkToFit="1"/>
    </xf>
    <xf numFmtId="3" fontId="5" fillId="0" borderId="13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165" fontId="6" fillId="0" borderId="14" xfId="0" applyNumberFormat="1" applyFont="1" applyFill="1" applyBorder="1" applyAlignment="1">
      <alignment horizontal="right" vertical="top" shrinkToFit="1"/>
    </xf>
    <xf numFmtId="165" fontId="6" fillId="0" borderId="15" xfId="0" applyNumberFormat="1" applyFont="1" applyFill="1" applyBorder="1" applyAlignment="1">
      <alignment horizontal="right" vertical="top" shrinkToFit="1"/>
    </xf>
    <xf numFmtId="3" fontId="15" fillId="2" borderId="5" xfId="0" applyNumberFormat="1" applyFont="1" applyFill="1" applyBorder="1" applyAlignment="1">
      <alignment horizontal="right" vertical="top" shrinkToFit="1"/>
    </xf>
    <xf numFmtId="3" fontId="15" fillId="2" borderId="6" xfId="0" applyNumberFormat="1" applyFont="1" applyFill="1" applyBorder="1" applyAlignment="1">
      <alignment horizontal="right" vertical="top" shrinkToFit="1"/>
    </xf>
    <xf numFmtId="3" fontId="15" fillId="2" borderId="7" xfId="0" applyNumberFormat="1" applyFont="1" applyFill="1" applyBorder="1" applyAlignment="1">
      <alignment horizontal="right" vertical="top" shrinkToFi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48576"/>
  <sheetViews>
    <sheetView tabSelected="1" zoomScale="115" zoomScaleNormal="115" workbookViewId="0">
      <selection activeCell="L23" sqref="L23:N23"/>
    </sheetView>
  </sheetViews>
  <sheetFormatPr defaultRowHeight="12.75" x14ac:dyDescent="0.2"/>
  <cols>
    <col min="1" max="1" width="12.6640625" customWidth="1"/>
    <col min="2" max="3" width="6.83203125" customWidth="1"/>
    <col min="4" max="4" width="4.6640625" customWidth="1"/>
    <col min="5" max="6" width="1.1640625" customWidth="1"/>
    <col min="7" max="7" width="3.33203125" customWidth="1"/>
    <col min="8" max="8" width="1.1640625" customWidth="1"/>
    <col min="9" max="11" width="2.1640625" customWidth="1"/>
    <col min="12" max="12" width="2.83203125" customWidth="1"/>
    <col min="13" max="13" width="2.1640625" customWidth="1"/>
    <col min="14" max="14" width="1.1640625" customWidth="1"/>
    <col min="15" max="19" width="3.33203125" customWidth="1"/>
    <col min="20" max="21" width="2.1640625" customWidth="1"/>
    <col min="22" max="22" width="3.33203125" customWidth="1"/>
    <col min="23" max="23" width="1.1640625" customWidth="1"/>
    <col min="24" max="24" width="2.1640625" customWidth="1"/>
    <col min="25" max="25" width="3.33203125" customWidth="1"/>
    <col min="26" max="26" width="4.6640625" customWidth="1"/>
    <col min="27" max="27" width="2.1640625" customWidth="1"/>
    <col min="28" max="28" width="3.33203125" customWidth="1"/>
    <col min="29" max="29" width="2.1640625" customWidth="1"/>
    <col min="30" max="30" width="4.6640625" customWidth="1"/>
    <col min="31" max="31" width="2.1640625" customWidth="1"/>
    <col min="32" max="32" width="1.1640625" customWidth="1"/>
    <col min="33" max="33" width="2.1640625" customWidth="1"/>
    <col min="34" max="34" width="3.33203125" customWidth="1"/>
    <col min="35" max="36" width="1.1640625" customWidth="1"/>
    <col min="37" max="37" width="3.33203125" customWidth="1"/>
    <col min="38" max="38" width="2.1640625" customWidth="1"/>
    <col min="39" max="39" width="1.1640625" customWidth="1"/>
    <col min="40" max="40" width="3.33203125" customWidth="1"/>
    <col min="41" max="41" width="2.1640625" customWidth="1"/>
    <col min="42" max="44" width="3.33203125" customWidth="1"/>
    <col min="45" max="45" width="2.1640625" customWidth="1"/>
    <col min="46" max="46" width="1.1640625" customWidth="1"/>
    <col min="47" max="51" width="2.1640625" customWidth="1"/>
    <col min="52" max="52" width="4.6640625" customWidth="1"/>
    <col min="53" max="53" width="1.1640625" customWidth="1"/>
  </cols>
  <sheetData>
    <row r="1" spans="1:52" ht="9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52" ht="18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52" ht="7.9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52" ht="9" customHeight="1" x14ac:dyDescent="0.2">
      <c r="A4" s="22" t="s">
        <v>18</v>
      </c>
      <c r="B4" s="24" t="s">
        <v>3</v>
      </c>
      <c r="C4" s="25"/>
      <c r="D4" s="25"/>
      <c r="E4" s="25"/>
      <c r="F4" s="26"/>
      <c r="G4" s="27" t="s">
        <v>4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30" t="s">
        <v>5</v>
      </c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2"/>
    </row>
    <row r="5" spans="1:52" ht="8.25" customHeight="1" x14ac:dyDescent="0.2">
      <c r="A5" s="23"/>
      <c r="B5" s="1" t="s">
        <v>6</v>
      </c>
      <c r="C5" s="1" t="s">
        <v>7</v>
      </c>
      <c r="D5" s="33" t="s">
        <v>8</v>
      </c>
      <c r="E5" s="34"/>
      <c r="F5" s="35"/>
      <c r="G5" s="36">
        <v>2016</v>
      </c>
      <c r="H5" s="37"/>
      <c r="I5" s="38"/>
      <c r="J5" s="36">
        <v>2021</v>
      </c>
      <c r="K5" s="37"/>
      <c r="L5" s="38"/>
      <c r="M5" s="36">
        <v>2031</v>
      </c>
      <c r="N5" s="37"/>
      <c r="O5" s="38"/>
      <c r="P5" s="36">
        <v>2041</v>
      </c>
      <c r="Q5" s="38"/>
      <c r="R5" s="36">
        <v>2051</v>
      </c>
      <c r="S5" s="38"/>
      <c r="T5" s="39" t="s">
        <v>6</v>
      </c>
      <c r="U5" s="40"/>
      <c r="V5" s="41"/>
      <c r="W5" s="39" t="s">
        <v>7</v>
      </c>
      <c r="X5" s="40"/>
      <c r="Y5" s="41"/>
      <c r="Z5" s="39" t="s">
        <v>8</v>
      </c>
      <c r="AA5" s="41"/>
      <c r="AB5" s="42">
        <v>2016</v>
      </c>
      <c r="AC5" s="43"/>
      <c r="AD5" s="42">
        <v>2021</v>
      </c>
      <c r="AE5" s="44"/>
      <c r="AF5" s="43"/>
      <c r="AG5" s="42">
        <v>2031</v>
      </c>
      <c r="AH5" s="44"/>
      <c r="AI5" s="43"/>
      <c r="AJ5" s="42">
        <v>2041</v>
      </c>
      <c r="AK5" s="44"/>
      <c r="AL5" s="43"/>
      <c r="AM5" s="42">
        <v>2051</v>
      </c>
      <c r="AN5" s="44"/>
      <c r="AO5" s="43"/>
      <c r="AP5" s="45" t="s">
        <v>6</v>
      </c>
      <c r="AQ5" s="46"/>
      <c r="AR5" s="45" t="s">
        <v>7</v>
      </c>
      <c r="AS5" s="47"/>
      <c r="AT5" s="46"/>
      <c r="AU5" s="45" t="s">
        <v>8</v>
      </c>
      <c r="AV5" s="47"/>
      <c r="AW5" s="46"/>
    </row>
    <row r="6" spans="1:52" ht="8.25" customHeight="1" x14ac:dyDescent="0.2">
      <c r="A6" s="2" t="s">
        <v>9</v>
      </c>
      <c r="B6" s="14">
        <v>14930</v>
      </c>
      <c r="C6" s="14">
        <v>13170</v>
      </c>
      <c r="D6" s="48">
        <v>6790</v>
      </c>
      <c r="E6" s="49"/>
      <c r="F6" s="50"/>
      <c r="G6" s="51">
        <v>48920</v>
      </c>
      <c r="H6" s="52"/>
      <c r="I6" s="53"/>
      <c r="J6" s="51">
        <v>66590</v>
      </c>
      <c r="K6" s="52"/>
      <c r="L6" s="53"/>
      <c r="M6" s="51">
        <v>104550</v>
      </c>
      <c r="N6" s="52"/>
      <c r="O6" s="53"/>
      <c r="P6" s="51">
        <v>166270</v>
      </c>
      <c r="Q6" s="53"/>
      <c r="R6" s="51">
        <v>188260</v>
      </c>
      <c r="S6" s="53"/>
      <c r="T6" s="48">
        <v>53080</v>
      </c>
      <c r="U6" s="49"/>
      <c r="V6" s="50"/>
      <c r="W6" s="48">
        <v>46600</v>
      </c>
      <c r="X6" s="49"/>
      <c r="Y6" s="50"/>
      <c r="Z6" s="48">
        <v>21990</v>
      </c>
      <c r="AA6" s="50"/>
      <c r="AB6" s="54">
        <v>8510</v>
      </c>
      <c r="AC6" s="55"/>
      <c r="AD6" s="54">
        <v>10090</v>
      </c>
      <c r="AE6" s="56"/>
      <c r="AF6" s="55"/>
      <c r="AG6" s="54">
        <v>27270</v>
      </c>
      <c r="AH6" s="56"/>
      <c r="AI6" s="55"/>
      <c r="AJ6" s="54">
        <v>47220</v>
      </c>
      <c r="AK6" s="56"/>
      <c r="AL6" s="55"/>
      <c r="AM6" s="54">
        <v>57040</v>
      </c>
      <c r="AN6" s="56"/>
      <c r="AO6" s="55"/>
      <c r="AP6" s="54">
        <v>17180</v>
      </c>
      <c r="AQ6" s="55"/>
      <c r="AR6" s="54">
        <v>19950</v>
      </c>
      <c r="AS6" s="56"/>
      <c r="AT6" s="55"/>
      <c r="AU6" s="54">
        <v>9820</v>
      </c>
      <c r="AV6" s="56"/>
      <c r="AW6" s="55"/>
    </row>
    <row r="7" spans="1:52" ht="8.25" customHeight="1" x14ac:dyDescent="0.2">
      <c r="A7" s="5" t="s">
        <v>10</v>
      </c>
      <c r="B7" s="15">
        <v>0</v>
      </c>
      <c r="C7" s="15">
        <v>4296</v>
      </c>
      <c r="D7" s="57">
        <v>6444</v>
      </c>
      <c r="E7" s="58"/>
      <c r="F7" s="59"/>
      <c r="G7" s="60">
        <v>730</v>
      </c>
      <c r="H7" s="61"/>
      <c r="I7" s="62"/>
      <c r="J7" s="60">
        <v>760</v>
      </c>
      <c r="K7" s="61"/>
      <c r="L7" s="62"/>
      <c r="M7" s="60">
        <v>760</v>
      </c>
      <c r="N7" s="61"/>
      <c r="O7" s="62"/>
      <c r="P7" s="60">
        <v>740</v>
      </c>
      <c r="Q7" s="62"/>
      <c r="R7" s="63">
        <v>42550</v>
      </c>
      <c r="S7" s="64"/>
      <c r="T7" s="65">
        <v>0</v>
      </c>
      <c r="U7" s="66"/>
      <c r="V7" s="67"/>
      <c r="W7" s="68">
        <v>10332</v>
      </c>
      <c r="X7" s="69"/>
      <c r="Y7" s="70"/>
      <c r="Z7" s="57">
        <v>15498</v>
      </c>
      <c r="AA7" s="59"/>
      <c r="AB7" s="71">
        <v>100</v>
      </c>
      <c r="AC7" s="72"/>
      <c r="AD7" s="71">
        <v>150</v>
      </c>
      <c r="AE7" s="73"/>
      <c r="AF7" s="72"/>
      <c r="AG7" s="71">
        <v>150</v>
      </c>
      <c r="AH7" s="73"/>
      <c r="AI7" s="72"/>
      <c r="AJ7" s="74">
        <v>1250</v>
      </c>
      <c r="AK7" s="75"/>
      <c r="AL7" s="76"/>
      <c r="AM7" s="74">
        <v>17450</v>
      </c>
      <c r="AN7" s="75"/>
      <c r="AO7" s="76"/>
      <c r="AP7" s="71">
        <v>0</v>
      </c>
      <c r="AQ7" s="72"/>
      <c r="AR7" s="74">
        <v>1100</v>
      </c>
      <c r="AS7" s="75"/>
      <c r="AT7" s="76"/>
      <c r="AU7" s="74">
        <v>16200</v>
      </c>
      <c r="AV7" s="75"/>
      <c r="AW7" s="76"/>
    </row>
    <row r="8" spans="1:52" ht="9" customHeight="1" x14ac:dyDescent="0.2">
      <c r="A8" s="5" t="s">
        <v>11</v>
      </c>
      <c r="B8" s="6">
        <v>100</v>
      </c>
      <c r="C8" s="6">
        <v>100</v>
      </c>
      <c r="D8" s="77">
        <v>100</v>
      </c>
      <c r="E8" s="78"/>
      <c r="F8" s="79"/>
      <c r="G8" s="63">
        <v>8390</v>
      </c>
      <c r="H8" s="80"/>
      <c r="I8" s="64"/>
      <c r="J8" s="63">
        <v>8870</v>
      </c>
      <c r="K8" s="80"/>
      <c r="L8" s="64"/>
      <c r="M8" s="63">
        <v>9250</v>
      </c>
      <c r="N8" s="80"/>
      <c r="O8" s="64"/>
      <c r="P8" s="63">
        <v>9320</v>
      </c>
      <c r="Q8" s="64"/>
      <c r="R8" s="63">
        <v>9730</v>
      </c>
      <c r="S8" s="64"/>
      <c r="T8" s="60">
        <v>380</v>
      </c>
      <c r="U8" s="61"/>
      <c r="V8" s="62"/>
      <c r="W8" s="60">
        <v>60</v>
      </c>
      <c r="X8" s="61"/>
      <c r="Y8" s="62"/>
      <c r="Z8" s="60">
        <v>410</v>
      </c>
      <c r="AA8" s="62"/>
      <c r="AB8" s="74">
        <v>3050</v>
      </c>
      <c r="AC8" s="76"/>
      <c r="AD8" s="74">
        <v>3860</v>
      </c>
      <c r="AE8" s="75"/>
      <c r="AF8" s="76"/>
      <c r="AG8" s="74">
        <v>3970</v>
      </c>
      <c r="AH8" s="75"/>
      <c r="AI8" s="76"/>
      <c r="AJ8" s="74">
        <v>4010</v>
      </c>
      <c r="AK8" s="75"/>
      <c r="AL8" s="76"/>
      <c r="AM8" s="74">
        <v>4110</v>
      </c>
      <c r="AN8" s="75"/>
      <c r="AO8" s="76"/>
      <c r="AP8" s="71">
        <v>110</v>
      </c>
      <c r="AQ8" s="72"/>
      <c r="AR8" s="71">
        <v>30</v>
      </c>
      <c r="AS8" s="73"/>
      <c r="AT8" s="72"/>
      <c r="AU8" s="71">
        <v>110</v>
      </c>
      <c r="AV8" s="73"/>
      <c r="AW8" s="72"/>
    </row>
    <row r="9" spans="1:52" ht="8.25" customHeight="1" x14ac:dyDescent="0.2">
      <c r="A9" s="5" t="s">
        <v>12</v>
      </c>
      <c r="B9" s="7">
        <v>2960</v>
      </c>
      <c r="C9" s="7">
        <v>2950</v>
      </c>
      <c r="D9" s="81">
        <v>2690</v>
      </c>
      <c r="E9" s="82"/>
      <c r="F9" s="83"/>
      <c r="G9" s="63">
        <v>1830</v>
      </c>
      <c r="H9" s="80"/>
      <c r="I9" s="64"/>
      <c r="J9" s="63">
        <v>2500</v>
      </c>
      <c r="K9" s="80"/>
      <c r="L9" s="64"/>
      <c r="M9" s="63">
        <v>8430</v>
      </c>
      <c r="N9" s="80"/>
      <c r="O9" s="64"/>
      <c r="P9" s="63">
        <v>14540</v>
      </c>
      <c r="Q9" s="64"/>
      <c r="R9" s="63">
        <v>20180</v>
      </c>
      <c r="S9" s="64"/>
      <c r="T9" s="63">
        <v>5930</v>
      </c>
      <c r="U9" s="80"/>
      <c r="V9" s="64"/>
      <c r="W9" s="63">
        <v>6110</v>
      </c>
      <c r="X9" s="80"/>
      <c r="Y9" s="64"/>
      <c r="Z9" s="63">
        <v>5630</v>
      </c>
      <c r="AA9" s="64"/>
      <c r="AB9" s="74">
        <v>4570</v>
      </c>
      <c r="AC9" s="76"/>
      <c r="AD9" s="74">
        <v>5770</v>
      </c>
      <c r="AE9" s="75"/>
      <c r="AF9" s="76"/>
      <c r="AG9" s="74">
        <v>9030</v>
      </c>
      <c r="AH9" s="75"/>
      <c r="AI9" s="76"/>
      <c r="AJ9" s="74">
        <v>13310</v>
      </c>
      <c r="AK9" s="75"/>
      <c r="AL9" s="76"/>
      <c r="AM9" s="74">
        <v>17700</v>
      </c>
      <c r="AN9" s="75"/>
      <c r="AO9" s="76"/>
      <c r="AP9" s="74">
        <v>3260</v>
      </c>
      <c r="AQ9" s="76"/>
      <c r="AR9" s="74">
        <v>4280</v>
      </c>
      <c r="AS9" s="75"/>
      <c r="AT9" s="76"/>
      <c r="AU9" s="74">
        <v>4380</v>
      </c>
      <c r="AV9" s="75"/>
      <c r="AW9" s="76"/>
    </row>
    <row r="10" spans="1:52" ht="8.25" customHeight="1" x14ac:dyDescent="0.2">
      <c r="A10" s="5" t="s">
        <v>13</v>
      </c>
      <c r="B10" s="6">
        <v>510</v>
      </c>
      <c r="C10" s="6">
        <v>510</v>
      </c>
      <c r="D10" s="77">
        <v>570</v>
      </c>
      <c r="E10" s="78"/>
      <c r="F10" s="79"/>
      <c r="G10" s="60">
        <v>0</v>
      </c>
      <c r="H10" s="61"/>
      <c r="I10" s="62"/>
      <c r="J10" s="60">
        <v>0</v>
      </c>
      <c r="K10" s="61"/>
      <c r="L10" s="62"/>
      <c r="M10" s="63">
        <v>1210</v>
      </c>
      <c r="N10" s="80"/>
      <c r="O10" s="64"/>
      <c r="P10" s="63">
        <v>2530</v>
      </c>
      <c r="Q10" s="64"/>
      <c r="R10" s="63">
        <v>4030</v>
      </c>
      <c r="S10" s="64"/>
      <c r="T10" s="63">
        <v>1210</v>
      </c>
      <c r="U10" s="80"/>
      <c r="V10" s="64"/>
      <c r="W10" s="63">
        <v>1320</v>
      </c>
      <c r="X10" s="80"/>
      <c r="Y10" s="64"/>
      <c r="Z10" s="63">
        <v>1490</v>
      </c>
      <c r="AA10" s="64"/>
      <c r="AB10" s="71">
        <v>0</v>
      </c>
      <c r="AC10" s="72"/>
      <c r="AD10" s="71">
        <v>0</v>
      </c>
      <c r="AE10" s="73"/>
      <c r="AF10" s="72"/>
      <c r="AG10" s="74">
        <v>1490</v>
      </c>
      <c r="AH10" s="75"/>
      <c r="AI10" s="76"/>
      <c r="AJ10" s="74">
        <v>3050</v>
      </c>
      <c r="AK10" s="75"/>
      <c r="AL10" s="76"/>
      <c r="AM10" s="74">
        <v>4860</v>
      </c>
      <c r="AN10" s="75"/>
      <c r="AO10" s="76"/>
      <c r="AP10" s="74">
        <v>1490</v>
      </c>
      <c r="AQ10" s="76"/>
      <c r="AR10" s="74">
        <v>1560</v>
      </c>
      <c r="AS10" s="75"/>
      <c r="AT10" s="76"/>
      <c r="AU10" s="74">
        <v>1810</v>
      </c>
      <c r="AV10" s="75"/>
      <c r="AW10" s="76"/>
    </row>
    <row r="11" spans="1:52" ht="9" customHeight="1" x14ac:dyDescent="0.2">
      <c r="A11" s="8" t="s">
        <v>14</v>
      </c>
      <c r="B11" s="9">
        <v>1230</v>
      </c>
      <c r="C11" s="9">
        <v>1410</v>
      </c>
      <c r="D11" s="84">
        <v>1700</v>
      </c>
      <c r="E11" s="85"/>
      <c r="F11" s="86"/>
      <c r="G11" s="87">
        <v>54410</v>
      </c>
      <c r="H11" s="88"/>
      <c r="I11" s="89"/>
      <c r="J11" s="87">
        <v>59270</v>
      </c>
      <c r="K11" s="88"/>
      <c r="L11" s="89"/>
      <c r="M11" s="87">
        <v>62680</v>
      </c>
      <c r="N11" s="88"/>
      <c r="O11" s="89"/>
      <c r="P11" s="87">
        <v>64620</v>
      </c>
      <c r="Q11" s="89"/>
      <c r="R11" s="87">
        <v>69790</v>
      </c>
      <c r="S11" s="89"/>
      <c r="T11" s="87">
        <v>3410</v>
      </c>
      <c r="U11" s="88"/>
      <c r="V11" s="89"/>
      <c r="W11" s="87">
        <v>1930</v>
      </c>
      <c r="X11" s="88"/>
      <c r="Y11" s="89"/>
      <c r="Z11" s="87">
        <v>5180</v>
      </c>
      <c r="AA11" s="89"/>
      <c r="AB11" s="90">
        <v>23250</v>
      </c>
      <c r="AC11" s="91"/>
      <c r="AD11" s="90">
        <v>24530</v>
      </c>
      <c r="AE11" s="92"/>
      <c r="AF11" s="91"/>
      <c r="AG11" s="90">
        <v>26260</v>
      </c>
      <c r="AH11" s="92"/>
      <c r="AI11" s="91"/>
      <c r="AJ11" s="90">
        <v>27070</v>
      </c>
      <c r="AK11" s="92"/>
      <c r="AL11" s="91"/>
      <c r="AM11" s="90">
        <v>28980</v>
      </c>
      <c r="AN11" s="92"/>
      <c r="AO11" s="91"/>
      <c r="AP11" s="90">
        <v>1730</v>
      </c>
      <c r="AQ11" s="91"/>
      <c r="AR11" s="93">
        <v>810</v>
      </c>
      <c r="AS11" s="94"/>
      <c r="AT11" s="95"/>
      <c r="AU11" s="90">
        <v>1910</v>
      </c>
      <c r="AV11" s="92"/>
      <c r="AW11" s="91"/>
    </row>
    <row r="12" spans="1:52" ht="8.25" customHeight="1" x14ac:dyDescent="0.2">
      <c r="A12" s="10" t="s">
        <v>19</v>
      </c>
      <c r="B12" s="18">
        <f>SUM(B6:B11)</f>
        <v>19730</v>
      </c>
      <c r="C12" s="18">
        <f>SUM(C6:C11)</f>
        <v>22436</v>
      </c>
      <c r="D12" s="96">
        <f>SUM(D6:F11)</f>
        <v>18294</v>
      </c>
      <c r="E12" s="97"/>
      <c r="F12" s="98"/>
      <c r="G12" s="99">
        <f>SUM(G6:I11)</f>
        <v>114280</v>
      </c>
      <c r="H12" s="100"/>
      <c r="I12" s="101"/>
      <c r="J12" s="99">
        <f>SUM(J6:L11)</f>
        <v>137990</v>
      </c>
      <c r="K12" s="100"/>
      <c r="L12" s="101"/>
      <c r="M12" s="99">
        <f>SUM(M6:O11)</f>
        <v>186880</v>
      </c>
      <c r="N12" s="100"/>
      <c r="O12" s="101"/>
      <c r="P12" s="99">
        <f>SUM(P6:Q11)</f>
        <v>258020</v>
      </c>
      <c r="Q12" s="101"/>
      <c r="R12" s="99">
        <f>SUM(R6:S11)</f>
        <v>334540</v>
      </c>
      <c r="S12" s="101"/>
      <c r="T12" s="96">
        <f>SUM(T6:V11)</f>
        <v>64010</v>
      </c>
      <c r="U12" s="97"/>
      <c r="V12" s="98"/>
      <c r="W12" s="96">
        <f>SUM(W6:Y11)</f>
        <v>66352</v>
      </c>
      <c r="X12" s="97"/>
      <c r="Y12" s="98"/>
      <c r="Z12" s="96">
        <f>SUM(Z6:AA11)</f>
        <v>50198</v>
      </c>
      <c r="AA12" s="98"/>
      <c r="AB12" s="102">
        <v>39500</v>
      </c>
      <c r="AC12" s="103"/>
      <c r="AD12" s="102">
        <v>44400</v>
      </c>
      <c r="AE12" s="104"/>
      <c r="AF12" s="103"/>
      <c r="AG12" s="102">
        <v>68200</v>
      </c>
      <c r="AH12" s="104"/>
      <c r="AI12" s="103"/>
      <c r="AJ12" s="102">
        <v>95900</v>
      </c>
      <c r="AK12" s="104"/>
      <c r="AL12" s="103"/>
      <c r="AM12" s="102">
        <v>130100</v>
      </c>
      <c r="AN12" s="104"/>
      <c r="AO12" s="103"/>
      <c r="AP12" s="102">
        <v>23800</v>
      </c>
      <c r="AQ12" s="103"/>
      <c r="AR12" s="102">
        <v>27700</v>
      </c>
      <c r="AS12" s="104"/>
      <c r="AT12" s="103"/>
      <c r="AU12" s="102">
        <v>34200</v>
      </c>
      <c r="AV12" s="104"/>
      <c r="AW12" s="103"/>
    </row>
    <row r="13" spans="1:52" ht="7.9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</row>
    <row r="14" spans="1:52" ht="9" customHeight="1" x14ac:dyDescent="0.2">
      <c r="A14" s="105" t="s">
        <v>24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</row>
    <row r="15" spans="1:52" ht="19.899999999999999" customHeight="1" x14ac:dyDescent="0.2">
      <c r="A15" s="106" t="s">
        <v>25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</row>
    <row r="16" spans="1:52" ht="8.25" customHeight="1" x14ac:dyDescent="0.2">
      <c r="A16" s="107" t="s">
        <v>102</v>
      </c>
      <c r="B16" s="108"/>
      <c r="C16" s="108"/>
      <c r="D16" s="108"/>
      <c r="E16" s="109"/>
      <c r="F16" s="113" t="s">
        <v>27</v>
      </c>
      <c r="G16" s="114"/>
      <c r="H16" s="114"/>
      <c r="I16" s="114"/>
      <c r="J16" s="114"/>
      <c r="K16" s="114"/>
      <c r="L16" s="114"/>
      <c r="M16" s="114"/>
      <c r="N16" s="115"/>
      <c r="O16" s="116" t="s">
        <v>28</v>
      </c>
      <c r="P16" s="117"/>
      <c r="Q16" s="117"/>
      <c r="R16" s="117"/>
      <c r="S16" s="117"/>
      <c r="T16" s="117"/>
      <c r="U16" s="117"/>
      <c r="V16" s="117"/>
      <c r="W16" s="117"/>
      <c r="X16" s="117"/>
      <c r="Y16" s="118"/>
      <c r="Z16" s="119" t="s">
        <v>29</v>
      </c>
      <c r="AA16" s="120"/>
      <c r="AB16" s="120"/>
      <c r="AC16" s="120"/>
      <c r="AD16" s="120"/>
      <c r="AE16" s="121"/>
      <c r="AF16" s="122" t="s">
        <v>30</v>
      </c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4"/>
      <c r="AS16" s="125" t="s">
        <v>31</v>
      </c>
      <c r="AT16" s="126"/>
      <c r="AU16" s="126"/>
      <c r="AV16" s="126"/>
      <c r="AW16" s="126"/>
      <c r="AX16" s="126"/>
      <c r="AY16" s="126"/>
      <c r="AZ16" s="127"/>
    </row>
    <row r="17" spans="1:56" ht="9" customHeight="1" x14ac:dyDescent="0.2">
      <c r="A17" s="110"/>
      <c r="B17" s="111"/>
      <c r="C17" s="111"/>
      <c r="D17" s="111"/>
      <c r="E17" s="112"/>
      <c r="F17" s="128" t="s">
        <v>32</v>
      </c>
      <c r="G17" s="129"/>
      <c r="H17" s="130"/>
      <c r="I17" s="128" t="s">
        <v>33</v>
      </c>
      <c r="J17" s="129"/>
      <c r="K17" s="130"/>
      <c r="L17" s="128" t="s">
        <v>34</v>
      </c>
      <c r="M17" s="129"/>
      <c r="N17" s="130"/>
      <c r="O17" s="131">
        <v>2016</v>
      </c>
      <c r="P17" s="132"/>
      <c r="Q17" s="133">
        <v>2021</v>
      </c>
      <c r="R17" s="134"/>
      <c r="S17" s="131">
        <v>2031</v>
      </c>
      <c r="T17" s="132"/>
      <c r="U17" s="131">
        <v>2041</v>
      </c>
      <c r="V17" s="135"/>
      <c r="W17" s="132"/>
      <c r="X17" s="131">
        <v>2051</v>
      </c>
      <c r="Y17" s="132"/>
      <c r="Z17" s="136" t="s">
        <v>32</v>
      </c>
      <c r="AA17" s="137"/>
      <c r="AB17" s="136" t="s">
        <v>33</v>
      </c>
      <c r="AC17" s="137"/>
      <c r="AD17" s="136" t="s">
        <v>34</v>
      </c>
      <c r="AE17" s="137"/>
      <c r="AF17" s="138">
        <v>2016</v>
      </c>
      <c r="AG17" s="139"/>
      <c r="AH17" s="140"/>
      <c r="AI17" s="138">
        <v>2021</v>
      </c>
      <c r="AJ17" s="139"/>
      <c r="AK17" s="140"/>
      <c r="AL17" s="138">
        <v>2031</v>
      </c>
      <c r="AM17" s="139"/>
      <c r="AN17" s="140"/>
      <c r="AO17" s="138">
        <v>2041</v>
      </c>
      <c r="AP17" s="140"/>
      <c r="AQ17" s="138">
        <v>2051</v>
      </c>
      <c r="AR17" s="140"/>
      <c r="AS17" s="141" t="s">
        <v>32</v>
      </c>
      <c r="AT17" s="142"/>
      <c r="AU17" s="143"/>
      <c r="AV17" s="144" t="s">
        <v>33</v>
      </c>
      <c r="AW17" s="145"/>
      <c r="AX17" s="146"/>
      <c r="AY17" s="144" t="s">
        <v>34</v>
      </c>
      <c r="AZ17" s="146"/>
    </row>
    <row r="18" spans="1:56" ht="9" customHeight="1" x14ac:dyDescent="0.2">
      <c r="A18" s="147"/>
      <c r="B18" s="148"/>
      <c r="C18" s="148"/>
      <c r="D18" s="148"/>
      <c r="E18" s="149"/>
      <c r="F18" s="147"/>
      <c r="G18" s="148"/>
      <c r="H18" s="148"/>
      <c r="I18" s="148"/>
      <c r="J18" s="148"/>
      <c r="K18" s="148"/>
      <c r="L18" s="148"/>
      <c r="M18" s="148"/>
      <c r="N18" s="149"/>
      <c r="O18" s="147"/>
      <c r="P18" s="148"/>
      <c r="Q18" s="148"/>
      <c r="R18" s="148"/>
      <c r="S18" s="148"/>
      <c r="T18" s="148"/>
      <c r="U18" s="148"/>
      <c r="V18" s="148"/>
      <c r="W18" s="148"/>
      <c r="X18" s="148"/>
      <c r="Y18" s="149"/>
      <c r="Z18" s="147"/>
      <c r="AA18" s="148"/>
      <c r="AB18" s="148"/>
      <c r="AC18" s="148"/>
      <c r="AD18" s="148"/>
      <c r="AE18" s="149"/>
      <c r="AF18" s="147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9"/>
      <c r="AS18" s="147"/>
      <c r="AT18" s="148"/>
      <c r="AU18" s="148"/>
      <c r="AV18" s="148"/>
      <c r="AW18" s="148"/>
      <c r="AX18" s="148"/>
      <c r="AY18" s="148"/>
      <c r="AZ18" s="149"/>
    </row>
    <row r="19" spans="1:56" ht="8.25" customHeight="1" x14ac:dyDescent="0.2">
      <c r="A19" s="150" t="s">
        <v>103</v>
      </c>
      <c r="B19" s="151"/>
      <c r="C19" s="151"/>
      <c r="D19" s="151"/>
      <c r="E19" s="152"/>
      <c r="F19" s="153">
        <v>260</v>
      </c>
      <c r="G19" s="154"/>
      <c r="H19" s="155"/>
      <c r="I19" s="153">
        <v>120</v>
      </c>
      <c r="J19" s="154"/>
      <c r="K19" s="155"/>
      <c r="L19" s="153">
        <v>220</v>
      </c>
      <c r="M19" s="154"/>
      <c r="N19" s="155"/>
      <c r="O19" s="156">
        <v>15430</v>
      </c>
      <c r="P19" s="157"/>
      <c r="Q19" s="156">
        <v>16870</v>
      </c>
      <c r="R19" s="157"/>
      <c r="S19" s="156">
        <v>17490</v>
      </c>
      <c r="T19" s="157"/>
      <c r="U19" s="156">
        <v>17110</v>
      </c>
      <c r="V19" s="158"/>
      <c r="W19" s="157"/>
      <c r="X19" s="156">
        <v>17590</v>
      </c>
      <c r="Y19" s="157"/>
      <c r="Z19" s="153">
        <v>610</v>
      </c>
      <c r="AA19" s="155"/>
      <c r="AB19" s="159">
        <v>-380</v>
      </c>
      <c r="AC19" s="160"/>
      <c r="AD19" s="153">
        <v>480</v>
      </c>
      <c r="AE19" s="155"/>
      <c r="AF19" s="156">
        <v>1720</v>
      </c>
      <c r="AG19" s="158"/>
      <c r="AH19" s="157"/>
      <c r="AI19" s="156">
        <v>2030</v>
      </c>
      <c r="AJ19" s="158"/>
      <c r="AK19" s="157"/>
      <c r="AL19" s="156">
        <v>2380</v>
      </c>
      <c r="AM19" s="158"/>
      <c r="AN19" s="157"/>
      <c r="AO19" s="156">
        <v>2510</v>
      </c>
      <c r="AP19" s="157"/>
      <c r="AQ19" s="156">
        <v>2700</v>
      </c>
      <c r="AR19" s="157"/>
      <c r="AS19" s="161">
        <v>340</v>
      </c>
      <c r="AT19" s="162"/>
      <c r="AU19" s="163"/>
      <c r="AV19" s="153">
        <v>140</v>
      </c>
      <c r="AW19" s="154"/>
      <c r="AX19" s="155"/>
      <c r="AY19" s="153">
        <v>190</v>
      </c>
      <c r="AZ19" s="155"/>
    </row>
    <row r="20" spans="1:56" ht="9" customHeight="1" x14ac:dyDescent="0.2">
      <c r="A20" s="192" t="s">
        <v>104</v>
      </c>
      <c r="B20" s="193"/>
      <c r="C20" s="193"/>
      <c r="D20" s="193"/>
      <c r="E20" s="194"/>
      <c r="F20" s="164">
        <v>8240</v>
      </c>
      <c r="G20" s="165"/>
      <c r="H20" s="166"/>
      <c r="I20" s="164">
        <v>1250</v>
      </c>
      <c r="J20" s="165"/>
      <c r="K20" s="166"/>
      <c r="L20" s="167">
        <v>460</v>
      </c>
      <c r="M20" s="168"/>
      <c r="N20" s="169"/>
      <c r="O20" s="167">
        <v>520</v>
      </c>
      <c r="P20" s="169"/>
      <c r="Q20" s="170">
        <v>13150</v>
      </c>
      <c r="R20" s="171"/>
      <c r="S20" s="170">
        <v>35380</v>
      </c>
      <c r="T20" s="171"/>
      <c r="U20" s="170">
        <v>46870</v>
      </c>
      <c r="V20" s="172"/>
      <c r="W20" s="171"/>
      <c r="X20" s="170">
        <v>48090</v>
      </c>
      <c r="Y20" s="171"/>
      <c r="Z20" s="164">
        <v>29300</v>
      </c>
      <c r="AA20" s="166"/>
      <c r="AB20" s="164">
        <v>4430</v>
      </c>
      <c r="AC20" s="166"/>
      <c r="AD20" s="170">
        <v>1220</v>
      </c>
      <c r="AE20" s="171"/>
      <c r="AF20" s="167">
        <v>220</v>
      </c>
      <c r="AG20" s="168"/>
      <c r="AH20" s="169"/>
      <c r="AI20" s="167">
        <v>270</v>
      </c>
      <c r="AJ20" s="168"/>
      <c r="AK20" s="169"/>
      <c r="AL20" s="170">
        <v>2400</v>
      </c>
      <c r="AM20" s="172"/>
      <c r="AN20" s="171"/>
      <c r="AO20" s="170">
        <v>3890</v>
      </c>
      <c r="AP20" s="171"/>
      <c r="AQ20" s="170">
        <v>4240</v>
      </c>
      <c r="AR20" s="171"/>
      <c r="AS20" s="175">
        <v>2130</v>
      </c>
      <c r="AT20" s="176"/>
      <c r="AU20" s="177"/>
      <c r="AV20" s="170">
        <v>1490</v>
      </c>
      <c r="AW20" s="172"/>
      <c r="AX20" s="171"/>
      <c r="AY20" s="167">
        <v>340</v>
      </c>
      <c r="AZ20" s="169"/>
      <c r="BD20" s="13"/>
    </row>
    <row r="21" spans="1:56" ht="9" customHeight="1" x14ac:dyDescent="0.2">
      <c r="A21" s="178" t="s">
        <v>105</v>
      </c>
      <c r="B21" s="179"/>
      <c r="C21" s="179"/>
      <c r="D21" s="179"/>
      <c r="E21" s="180"/>
      <c r="F21" s="181">
        <v>460</v>
      </c>
      <c r="G21" s="182"/>
      <c r="H21" s="183"/>
      <c r="I21" s="181">
        <v>380</v>
      </c>
      <c r="J21" s="182"/>
      <c r="K21" s="183"/>
      <c r="L21" s="181">
        <v>270</v>
      </c>
      <c r="M21" s="182"/>
      <c r="N21" s="183"/>
      <c r="O21" s="184">
        <v>32420</v>
      </c>
      <c r="P21" s="185"/>
      <c r="Q21" s="184">
        <v>35990</v>
      </c>
      <c r="R21" s="185"/>
      <c r="S21" s="184">
        <v>37390</v>
      </c>
      <c r="T21" s="185"/>
      <c r="U21" s="184">
        <v>36980</v>
      </c>
      <c r="V21" s="186"/>
      <c r="W21" s="185"/>
      <c r="X21" s="184">
        <v>37590</v>
      </c>
      <c r="Y21" s="185"/>
      <c r="Z21" s="184">
        <v>1400</v>
      </c>
      <c r="AA21" s="185"/>
      <c r="AB21" s="187">
        <v>-410</v>
      </c>
      <c r="AC21" s="188"/>
      <c r="AD21" s="181">
        <v>610</v>
      </c>
      <c r="AE21" s="183"/>
      <c r="AF21" s="184">
        <v>3610</v>
      </c>
      <c r="AG21" s="186"/>
      <c r="AH21" s="185"/>
      <c r="AI21" s="184">
        <v>5940</v>
      </c>
      <c r="AJ21" s="186"/>
      <c r="AK21" s="185"/>
      <c r="AL21" s="184">
        <v>6220</v>
      </c>
      <c r="AM21" s="186"/>
      <c r="AN21" s="185"/>
      <c r="AO21" s="184">
        <v>6280</v>
      </c>
      <c r="AP21" s="185"/>
      <c r="AQ21" s="184">
        <v>6450</v>
      </c>
      <c r="AR21" s="185"/>
      <c r="AS21" s="189">
        <v>280</v>
      </c>
      <c r="AT21" s="190"/>
      <c r="AU21" s="191"/>
      <c r="AV21" s="181">
        <v>60</v>
      </c>
      <c r="AW21" s="182"/>
      <c r="AX21" s="183"/>
      <c r="AY21" s="181">
        <v>170</v>
      </c>
      <c r="AZ21" s="183"/>
    </row>
    <row r="22" spans="1:56" ht="8.25" customHeight="1" x14ac:dyDescent="0.2">
      <c r="A22" s="150" t="s">
        <v>106</v>
      </c>
      <c r="B22" s="151"/>
      <c r="C22" s="151"/>
      <c r="D22" s="151"/>
      <c r="E22" s="152"/>
      <c r="F22" s="173">
        <v>3000</v>
      </c>
      <c r="G22" s="195"/>
      <c r="H22" s="174"/>
      <c r="I22" s="173">
        <v>6000</v>
      </c>
      <c r="J22" s="195"/>
      <c r="K22" s="174"/>
      <c r="L22" s="156">
        <v>3170</v>
      </c>
      <c r="M22" s="158"/>
      <c r="N22" s="157"/>
      <c r="O22" s="153">
        <v>150</v>
      </c>
      <c r="P22" s="155"/>
      <c r="Q22" s="153">
        <v>160</v>
      </c>
      <c r="R22" s="155"/>
      <c r="S22" s="156">
        <v>4100</v>
      </c>
      <c r="T22" s="157"/>
      <c r="U22" s="156">
        <v>35950</v>
      </c>
      <c r="V22" s="158"/>
      <c r="W22" s="157"/>
      <c r="X22" s="156">
        <v>48070</v>
      </c>
      <c r="Y22" s="157"/>
      <c r="Z22" s="173">
        <v>12000</v>
      </c>
      <c r="AA22" s="174"/>
      <c r="AB22" s="173">
        <v>23800</v>
      </c>
      <c r="AC22" s="174"/>
      <c r="AD22" s="156">
        <v>12120</v>
      </c>
      <c r="AE22" s="157"/>
      <c r="AF22" s="153">
        <v>450</v>
      </c>
      <c r="AG22" s="154"/>
      <c r="AH22" s="155"/>
      <c r="AI22" s="153">
        <v>660</v>
      </c>
      <c r="AJ22" s="154"/>
      <c r="AK22" s="155"/>
      <c r="AL22" s="153">
        <v>990</v>
      </c>
      <c r="AM22" s="154"/>
      <c r="AN22" s="155"/>
      <c r="AO22" s="156">
        <v>4280</v>
      </c>
      <c r="AP22" s="157"/>
      <c r="AQ22" s="156">
        <v>5270</v>
      </c>
      <c r="AR22" s="157"/>
      <c r="AS22" s="161">
        <v>330</v>
      </c>
      <c r="AT22" s="162"/>
      <c r="AU22" s="163"/>
      <c r="AV22" s="156">
        <v>3280</v>
      </c>
      <c r="AW22" s="158"/>
      <c r="AX22" s="157"/>
      <c r="AY22" s="156">
        <v>1000</v>
      </c>
      <c r="AZ22" s="157"/>
    </row>
    <row r="23" spans="1:56" ht="9" customHeight="1" x14ac:dyDescent="0.2">
      <c r="A23" s="178" t="s">
        <v>107</v>
      </c>
      <c r="B23" s="179"/>
      <c r="C23" s="179"/>
      <c r="D23" s="179"/>
      <c r="E23" s="180"/>
      <c r="F23" s="184">
        <v>2640</v>
      </c>
      <c r="G23" s="186"/>
      <c r="H23" s="185"/>
      <c r="I23" s="184">
        <v>3420</v>
      </c>
      <c r="J23" s="186"/>
      <c r="K23" s="185"/>
      <c r="L23" s="181">
        <v>950</v>
      </c>
      <c r="M23" s="182"/>
      <c r="N23" s="183"/>
      <c r="O23" s="181">
        <v>190</v>
      </c>
      <c r="P23" s="183"/>
      <c r="Q23" s="181">
        <v>200</v>
      </c>
      <c r="R23" s="183"/>
      <c r="S23" s="184">
        <v>9100</v>
      </c>
      <c r="T23" s="185"/>
      <c r="U23" s="184">
        <v>22400</v>
      </c>
      <c r="V23" s="186"/>
      <c r="W23" s="185"/>
      <c r="X23" s="184">
        <v>25590</v>
      </c>
      <c r="Y23" s="185"/>
      <c r="Z23" s="184">
        <v>8900</v>
      </c>
      <c r="AA23" s="185"/>
      <c r="AB23" s="184">
        <v>13290</v>
      </c>
      <c r="AC23" s="185"/>
      <c r="AD23" s="184">
        <v>3190</v>
      </c>
      <c r="AE23" s="185"/>
      <c r="AF23" s="181">
        <v>160</v>
      </c>
      <c r="AG23" s="182"/>
      <c r="AH23" s="183"/>
      <c r="AI23" s="181">
        <v>240</v>
      </c>
      <c r="AJ23" s="182"/>
      <c r="AK23" s="183"/>
      <c r="AL23" s="181">
        <v>960</v>
      </c>
      <c r="AM23" s="182"/>
      <c r="AN23" s="183"/>
      <c r="AO23" s="184">
        <v>2530</v>
      </c>
      <c r="AP23" s="185"/>
      <c r="AQ23" s="184">
        <v>2980</v>
      </c>
      <c r="AR23" s="185"/>
      <c r="AS23" s="189">
        <v>720</v>
      </c>
      <c r="AT23" s="190"/>
      <c r="AU23" s="191"/>
      <c r="AV23" s="184">
        <v>1560</v>
      </c>
      <c r="AW23" s="186"/>
      <c r="AX23" s="185"/>
      <c r="AY23" s="181">
        <v>450</v>
      </c>
      <c r="AZ23" s="183"/>
      <c r="BC23" s="13"/>
    </row>
    <row r="24" spans="1:56" ht="9" customHeight="1" x14ac:dyDescent="0.2">
      <c r="A24" s="150" t="s">
        <v>108</v>
      </c>
      <c r="B24" s="151"/>
      <c r="C24" s="151"/>
      <c r="D24" s="151"/>
      <c r="E24" s="152"/>
      <c r="F24" s="153">
        <v>0</v>
      </c>
      <c r="G24" s="154"/>
      <c r="H24" s="155"/>
      <c r="I24" s="156">
        <v>1030</v>
      </c>
      <c r="J24" s="158"/>
      <c r="K24" s="157"/>
      <c r="L24" s="153">
        <v>860</v>
      </c>
      <c r="M24" s="154"/>
      <c r="N24" s="155"/>
      <c r="O24" s="153">
        <v>20</v>
      </c>
      <c r="P24" s="155"/>
      <c r="Q24" s="153">
        <v>20</v>
      </c>
      <c r="R24" s="155"/>
      <c r="S24" s="153">
        <v>20</v>
      </c>
      <c r="T24" s="155"/>
      <c r="U24" s="156">
        <v>3010</v>
      </c>
      <c r="V24" s="158"/>
      <c r="W24" s="157"/>
      <c r="X24" s="156">
        <v>5130</v>
      </c>
      <c r="Y24" s="157"/>
      <c r="Z24" s="153">
        <v>0</v>
      </c>
      <c r="AA24" s="155"/>
      <c r="AB24" s="156">
        <v>2990</v>
      </c>
      <c r="AC24" s="157"/>
      <c r="AD24" s="156">
        <v>2120</v>
      </c>
      <c r="AE24" s="157"/>
      <c r="AF24" s="153">
        <v>0</v>
      </c>
      <c r="AG24" s="154"/>
      <c r="AH24" s="155"/>
      <c r="AI24" s="153">
        <v>0</v>
      </c>
      <c r="AJ24" s="154"/>
      <c r="AK24" s="155"/>
      <c r="AL24" s="153">
        <v>120</v>
      </c>
      <c r="AM24" s="154"/>
      <c r="AN24" s="155"/>
      <c r="AO24" s="153">
        <v>850</v>
      </c>
      <c r="AP24" s="155"/>
      <c r="AQ24" s="156">
        <v>2190</v>
      </c>
      <c r="AR24" s="157"/>
      <c r="AS24" s="161">
        <v>120</v>
      </c>
      <c r="AT24" s="162"/>
      <c r="AU24" s="163"/>
      <c r="AV24" s="153">
        <v>730</v>
      </c>
      <c r="AW24" s="154"/>
      <c r="AX24" s="155"/>
      <c r="AY24" s="156">
        <v>1340</v>
      </c>
      <c r="AZ24" s="157"/>
      <c r="BB24" s="13"/>
    </row>
    <row r="25" spans="1:56" ht="8.25" customHeight="1" x14ac:dyDescent="0.2">
      <c r="A25" s="178" t="s">
        <v>109</v>
      </c>
      <c r="B25" s="179"/>
      <c r="C25" s="179"/>
      <c r="D25" s="179"/>
      <c r="E25" s="180"/>
      <c r="F25" s="181">
        <v>330</v>
      </c>
      <c r="G25" s="182"/>
      <c r="H25" s="183"/>
      <c r="I25" s="181">
        <v>970</v>
      </c>
      <c r="J25" s="182"/>
      <c r="K25" s="183"/>
      <c r="L25" s="181">
        <v>850</v>
      </c>
      <c r="M25" s="182"/>
      <c r="N25" s="183"/>
      <c r="O25" s="181">
        <v>0</v>
      </c>
      <c r="P25" s="183"/>
      <c r="Q25" s="181">
        <v>0</v>
      </c>
      <c r="R25" s="183"/>
      <c r="S25" s="181">
        <v>870</v>
      </c>
      <c r="T25" s="183"/>
      <c r="U25" s="184">
        <v>3760</v>
      </c>
      <c r="V25" s="186"/>
      <c r="W25" s="185"/>
      <c r="X25" s="184">
        <v>6000</v>
      </c>
      <c r="Y25" s="185"/>
      <c r="Z25" s="181">
        <v>870</v>
      </c>
      <c r="AA25" s="183"/>
      <c r="AB25" s="184">
        <v>2880</v>
      </c>
      <c r="AC25" s="185"/>
      <c r="AD25" s="184">
        <v>2250</v>
      </c>
      <c r="AE25" s="185"/>
      <c r="AF25" s="181">
        <v>0</v>
      </c>
      <c r="AG25" s="182"/>
      <c r="AH25" s="183"/>
      <c r="AI25" s="181">
        <v>0</v>
      </c>
      <c r="AJ25" s="182"/>
      <c r="AK25" s="183"/>
      <c r="AL25" s="181">
        <v>550</v>
      </c>
      <c r="AM25" s="182"/>
      <c r="AN25" s="183"/>
      <c r="AO25" s="184">
        <v>1320</v>
      </c>
      <c r="AP25" s="185"/>
      <c r="AQ25" s="184">
        <v>2300</v>
      </c>
      <c r="AR25" s="185"/>
      <c r="AS25" s="189">
        <v>550</v>
      </c>
      <c r="AT25" s="190"/>
      <c r="AU25" s="191"/>
      <c r="AV25" s="181">
        <v>780</v>
      </c>
      <c r="AW25" s="182"/>
      <c r="AX25" s="183"/>
      <c r="AY25" s="181">
        <v>980</v>
      </c>
      <c r="AZ25" s="183"/>
    </row>
    <row r="26" spans="1:56" ht="9" customHeight="1" x14ac:dyDescent="0.2">
      <c r="A26" s="150" t="s">
        <v>110</v>
      </c>
      <c r="B26" s="151"/>
      <c r="C26" s="151"/>
      <c r="D26" s="151"/>
      <c r="E26" s="152"/>
      <c r="F26" s="153">
        <v>0</v>
      </c>
      <c r="G26" s="154"/>
      <c r="H26" s="155"/>
      <c r="I26" s="153">
        <v>0</v>
      </c>
      <c r="J26" s="154"/>
      <c r="K26" s="155"/>
      <c r="L26" s="153">
        <v>0</v>
      </c>
      <c r="M26" s="154"/>
      <c r="N26" s="155"/>
      <c r="O26" s="153">
        <v>20</v>
      </c>
      <c r="P26" s="155"/>
      <c r="Q26" s="153">
        <v>20</v>
      </c>
      <c r="R26" s="155"/>
      <c r="S26" s="153">
        <v>20</v>
      </c>
      <c r="T26" s="155"/>
      <c r="U26" s="153">
        <v>20</v>
      </c>
      <c r="V26" s="154"/>
      <c r="W26" s="155"/>
      <c r="X26" s="153">
        <v>20</v>
      </c>
      <c r="Y26" s="155"/>
      <c r="Z26" s="153">
        <v>0</v>
      </c>
      <c r="AA26" s="155"/>
      <c r="AB26" s="153">
        <v>0</v>
      </c>
      <c r="AC26" s="155"/>
      <c r="AD26" s="153">
        <v>0</v>
      </c>
      <c r="AE26" s="155"/>
      <c r="AF26" s="153">
        <v>210</v>
      </c>
      <c r="AG26" s="154"/>
      <c r="AH26" s="155"/>
      <c r="AI26" s="153">
        <v>190</v>
      </c>
      <c r="AJ26" s="154"/>
      <c r="AK26" s="155"/>
      <c r="AL26" s="156">
        <v>2610</v>
      </c>
      <c r="AM26" s="158"/>
      <c r="AN26" s="157"/>
      <c r="AO26" s="156">
        <v>5050</v>
      </c>
      <c r="AP26" s="157"/>
      <c r="AQ26" s="156">
        <v>7120</v>
      </c>
      <c r="AR26" s="157"/>
      <c r="AS26" s="196">
        <v>2420</v>
      </c>
      <c r="AT26" s="197"/>
      <c r="AU26" s="198"/>
      <c r="AV26" s="156">
        <v>2440</v>
      </c>
      <c r="AW26" s="158"/>
      <c r="AX26" s="157"/>
      <c r="AY26" s="156">
        <v>2070</v>
      </c>
      <c r="AZ26" s="157"/>
    </row>
    <row r="27" spans="1:56" ht="9" customHeight="1" x14ac:dyDescent="0.2">
      <c r="A27" s="192" t="s">
        <v>111</v>
      </c>
      <c r="B27" s="193"/>
      <c r="C27" s="193"/>
      <c r="D27" s="193"/>
      <c r="E27" s="194"/>
      <c r="F27" s="167">
        <v>0</v>
      </c>
      <c r="G27" s="168"/>
      <c r="H27" s="169"/>
      <c r="I27" s="167">
        <v>0</v>
      </c>
      <c r="J27" s="168"/>
      <c r="K27" s="169"/>
      <c r="L27" s="167">
        <v>0</v>
      </c>
      <c r="M27" s="168"/>
      <c r="N27" s="169"/>
      <c r="O27" s="167">
        <v>0</v>
      </c>
      <c r="P27" s="169"/>
      <c r="Q27" s="167">
        <v>0</v>
      </c>
      <c r="R27" s="169"/>
      <c r="S27" s="167">
        <v>0</v>
      </c>
      <c r="T27" s="169"/>
      <c r="U27" s="167">
        <v>0</v>
      </c>
      <c r="V27" s="168"/>
      <c r="W27" s="169"/>
      <c r="X27" s="167">
        <v>0</v>
      </c>
      <c r="Y27" s="169"/>
      <c r="Z27" s="167">
        <v>0</v>
      </c>
      <c r="AA27" s="169"/>
      <c r="AB27" s="167">
        <v>0</v>
      </c>
      <c r="AC27" s="169"/>
      <c r="AD27" s="167">
        <v>0</v>
      </c>
      <c r="AE27" s="169"/>
      <c r="AF27" s="170">
        <v>1830</v>
      </c>
      <c r="AG27" s="172"/>
      <c r="AH27" s="171"/>
      <c r="AI27" s="167">
        <v>0</v>
      </c>
      <c r="AJ27" s="168"/>
      <c r="AK27" s="169"/>
      <c r="AL27" s="170">
        <v>2890</v>
      </c>
      <c r="AM27" s="172"/>
      <c r="AN27" s="171"/>
      <c r="AO27" s="170">
        <v>3950</v>
      </c>
      <c r="AP27" s="171"/>
      <c r="AQ27" s="170">
        <v>4470</v>
      </c>
      <c r="AR27" s="171"/>
      <c r="AS27" s="175">
        <v>2890</v>
      </c>
      <c r="AT27" s="176"/>
      <c r="AU27" s="177"/>
      <c r="AV27" s="170">
        <v>1050</v>
      </c>
      <c r="AW27" s="172"/>
      <c r="AX27" s="171"/>
      <c r="AY27" s="167">
        <v>520</v>
      </c>
      <c r="AZ27" s="169"/>
      <c r="BB27" s="13"/>
    </row>
    <row r="28" spans="1:56" ht="8.25" customHeight="1" x14ac:dyDescent="0.2">
      <c r="A28" s="192" t="s">
        <v>112</v>
      </c>
      <c r="B28" s="193"/>
      <c r="C28" s="193"/>
      <c r="D28" s="193"/>
      <c r="E28" s="194"/>
      <c r="F28" s="167">
        <v>0</v>
      </c>
      <c r="G28" s="168"/>
      <c r="H28" s="169"/>
      <c r="I28" s="167">
        <v>0</v>
      </c>
      <c r="J28" s="168"/>
      <c r="K28" s="169"/>
      <c r="L28" s="167">
        <v>0</v>
      </c>
      <c r="M28" s="168"/>
      <c r="N28" s="169"/>
      <c r="O28" s="167">
        <v>120</v>
      </c>
      <c r="P28" s="169"/>
      <c r="Q28" s="167">
        <v>120</v>
      </c>
      <c r="R28" s="169"/>
      <c r="S28" s="167">
        <v>130</v>
      </c>
      <c r="T28" s="169"/>
      <c r="U28" s="167">
        <v>120</v>
      </c>
      <c r="V28" s="168"/>
      <c r="W28" s="169"/>
      <c r="X28" s="167">
        <v>120</v>
      </c>
      <c r="Y28" s="169"/>
      <c r="Z28" s="167">
        <v>0</v>
      </c>
      <c r="AA28" s="169"/>
      <c r="AB28" s="167">
        <v>0</v>
      </c>
      <c r="AC28" s="169"/>
      <c r="AD28" s="167">
        <v>0</v>
      </c>
      <c r="AE28" s="169"/>
      <c r="AF28" s="167">
        <v>260</v>
      </c>
      <c r="AG28" s="168"/>
      <c r="AH28" s="169"/>
      <c r="AI28" s="167">
        <v>760</v>
      </c>
      <c r="AJ28" s="168"/>
      <c r="AK28" s="169"/>
      <c r="AL28" s="170">
        <v>8160</v>
      </c>
      <c r="AM28" s="172"/>
      <c r="AN28" s="171"/>
      <c r="AO28" s="170">
        <v>11710</v>
      </c>
      <c r="AP28" s="171"/>
      <c r="AQ28" s="170">
        <v>12790</v>
      </c>
      <c r="AR28" s="171"/>
      <c r="AS28" s="175">
        <v>7390</v>
      </c>
      <c r="AT28" s="176"/>
      <c r="AU28" s="177"/>
      <c r="AV28" s="170">
        <v>3550</v>
      </c>
      <c r="AW28" s="172"/>
      <c r="AX28" s="171"/>
      <c r="AY28" s="170">
        <v>1080</v>
      </c>
      <c r="AZ28" s="171"/>
    </row>
    <row r="29" spans="1:56" ht="9" customHeight="1" x14ac:dyDescent="0.2">
      <c r="A29" s="178" t="s">
        <v>113</v>
      </c>
      <c r="B29" s="179"/>
      <c r="C29" s="179"/>
      <c r="D29" s="179"/>
      <c r="E29" s="180"/>
      <c r="F29" s="181">
        <v>0</v>
      </c>
      <c r="G29" s="182"/>
      <c r="H29" s="183"/>
      <c r="I29" s="181">
        <v>0</v>
      </c>
      <c r="J29" s="182"/>
      <c r="K29" s="183"/>
      <c r="L29" s="181">
        <v>0</v>
      </c>
      <c r="M29" s="182"/>
      <c r="N29" s="183"/>
      <c r="O29" s="181">
        <v>50</v>
      </c>
      <c r="P29" s="183"/>
      <c r="Q29" s="181">
        <v>50</v>
      </c>
      <c r="R29" s="183"/>
      <c r="S29" s="181">
        <v>50</v>
      </c>
      <c r="T29" s="183"/>
      <c r="U29" s="181">
        <v>50</v>
      </c>
      <c r="V29" s="182"/>
      <c r="W29" s="183"/>
      <c r="X29" s="181">
        <v>50</v>
      </c>
      <c r="Y29" s="183"/>
      <c r="Z29" s="181">
        <v>0</v>
      </c>
      <c r="AA29" s="183"/>
      <c r="AB29" s="181">
        <v>0</v>
      </c>
      <c r="AC29" s="183"/>
      <c r="AD29" s="181">
        <v>0</v>
      </c>
      <c r="AE29" s="183"/>
      <c r="AF29" s="181">
        <v>50</v>
      </c>
      <c r="AG29" s="182"/>
      <c r="AH29" s="183"/>
      <c r="AI29" s="181">
        <v>0</v>
      </c>
      <c r="AJ29" s="182"/>
      <c r="AK29" s="183"/>
      <c r="AL29" s="181">
        <v>0</v>
      </c>
      <c r="AM29" s="182"/>
      <c r="AN29" s="183"/>
      <c r="AO29" s="184">
        <v>4860</v>
      </c>
      <c r="AP29" s="185"/>
      <c r="AQ29" s="184">
        <v>6540</v>
      </c>
      <c r="AR29" s="185"/>
      <c r="AS29" s="181">
        <v>0</v>
      </c>
      <c r="AT29" s="182"/>
      <c r="AU29" s="183"/>
      <c r="AV29" s="184">
        <v>4860</v>
      </c>
      <c r="AW29" s="186"/>
      <c r="AX29" s="185"/>
      <c r="AY29" s="184">
        <v>1680</v>
      </c>
      <c r="AZ29" s="185"/>
    </row>
    <row r="30" spans="1:56" ht="9" customHeight="1" x14ac:dyDescent="0.2">
      <c r="A30" s="199" t="s">
        <v>40</v>
      </c>
      <c r="B30" s="200"/>
      <c r="C30" s="200"/>
      <c r="D30" s="200"/>
      <c r="E30" s="201"/>
      <c r="F30" s="202">
        <f>SUM(F19:H29)</f>
        <v>14930</v>
      </c>
      <c r="G30" s="203"/>
      <c r="H30" s="204"/>
      <c r="I30" s="202">
        <f>SUM(I19:K29)</f>
        <v>13170</v>
      </c>
      <c r="J30" s="203"/>
      <c r="K30" s="204"/>
      <c r="L30" s="202">
        <f>SUM(L19:N29)</f>
        <v>6780</v>
      </c>
      <c r="M30" s="203"/>
      <c r="N30" s="204"/>
      <c r="O30" s="202">
        <v>48920</v>
      </c>
      <c r="P30" s="204"/>
      <c r="Q30" s="202">
        <v>66590</v>
      </c>
      <c r="R30" s="204"/>
      <c r="S30" s="202">
        <v>104550</v>
      </c>
      <c r="T30" s="204"/>
      <c r="U30" s="202">
        <v>166270</v>
      </c>
      <c r="V30" s="203"/>
      <c r="W30" s="204"/>
      <c r="X30" s="202">
        <f>SUM(X19:Y29)</f>
        <v>188250</v>
      </c>
      <c r="Y30" s="204"/>
      <c r="Z30" s="202">
        <f>SUM(Z19:AA29)</f>
        <v>53080</v>
      </c>
      <c r="AA30" s="204"/>
      <c r="AB30" s="202">
        <f>SUM(AB19:AC29)</f>
        <v>46600</v>
      </c>
      <c r="AC30" s="204"/>
      <c r="AD30" s="202">
        <f>SUM(AD19:AE29)</f>
        <v>21990</v>
      </c>
      <c r="AE30" s="204"/>
      <c r="AF30" s="202">
        <v>8510</v>
      </c>
      <c r="AG30" s="203"/>
      <c r="AH30" s="204"/>
      <c r="AI30" s="202">
        <v>10090</v>
      </c>
      <c r="AJ30" s="203"/>
      <c r="AK30" s="204"/>
      <c r="AL30" s="202">
        <v>27270</v>
      </c>
      <c r="AM30" s="203"/>
      <c r="AN30" s="204"/>
      <c r="AO30" s="202">
        <v>47220</v>
      </c>
      <c r="AP30" s="204"/>
      <c r="AQ30" s="202">
        <v>57040</v>
      </c>
      <c r="AR30" s="204"/>
      <c r="AS30" s="209">
        <v>17180</v>
      </c>
      <c r="AT30" s="210"/>
      <c r="AU30" s="211"/>
      <c r="AV30" s="202">
        <v>19950</v>
      </c>
      <c r="AW30" s="203"/>
      <c r="AX30" s="204"/>
      <c r="AY30" s="202">
        <v>9820</v>
      </c>
      <c r="AZ30" s="204"/>
    </row>
    <row r="31" spans="1:56" ht="7.9" customHeight="1" x14ac:dyDescent="0.2">
      <c r="A31" s="147"/>
      <c r="B31" s="148"/>
      <c r="C31" s="148"/>
      <c r="D31" s="148"/>
      <c r="E31" s="149"/>
      <c r="F31" s="147"/>
      <c r="G31" s="148"/>
      <c r="H31" s="148"/>
      <c r="I31" s="148"/>
      <c r="J31" s="148"/>
      <c r="K31" s="148"/>
      <c r="L31" s="148"/>
      <c r="M31" s="148"/>
      <c r="N31" s="149"/>
      <c r="O31" s="147"/>
      <c r="P31" s="148"/>
      <c r="Q31" s="148"/>
      <c r="R31" s="148"/>
      <c r="S31" s="148"/>
      <c r="T31" s="148"/>
      <c r="U31" s="148"/>
      <c r="V31" s="148"/>
      <c r="W31" s="148"/>
      <c r="X31" s="148"/>
      <c r="Y31" s="149"/>
      <c r="Z31" s="147"/>
      <c r="AA31" s="148"/>
      <c r="AB31" s="148"/>
      <c r="AC31" s="148"/>
      <c r="AD31" s="148"/>
      <c r="AE31" s="149"/>
      <c r="AF31" s="147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9"/>
      <c r="AS31" s="147"/>
      <c r="AT31" s="148"/>
      <c r="AU31" s="148"/>
      <c r="AV31" s="148"/>
      <c r="AW31" s="148"/>
      <c r="AX31" s="148"/>
      <c r="AY31" s="148"/>
      <c r="AZ31" s="149"/>
    </row>
    <row r="32" spans="1:56" ht="9" customHeight="1" x14ac:dyDescent="0.2">
      <c r="A32" s="150" t="s">
        <v>114</v>
      </c>
      <c r="B32" s="151"/>
      <c r="C32" s="151"/>
      <c r="D32" s="151"/>
      <c r="E32" s="152"/>
      <c r="F32" s="153">
        <v>0</v>
      </c>
      <c r="G32" s="154"/>
      <c r="H32" s="155"/>
      <c r="I32" s="212">
        <v>1544</v>
      </c>
      <c r="J32" s="213"/>
      <c r="K32" s="214"/>
      <c r="L32" s="173">
        <v>2316</v>
      </c>
      <c r="M32" s="195"/>
      <c r="N32" s="174"/>
      <c r="O32" s="153">
        <v>250</v>
      </c>
      <c r="P32" s="155"/>
      <c r="Q32" s="153">
        <v>270</v>
      </c>
      <c r="R32" s="155"/>
      <c r="S32" s="153">
        <v>270</v>
      </c>
      <c r="T32" s="155"/>
      <c r="U32" s="153">
        <v>260</v>
      </c>
      <c r="V32" s="154"/>
      <c r="W32" s="155"/>
      <c r="X32" s="156">
        <v>14640</v>
      </c>
      <c r="Y32" s="157"/>
      <c r="Z32" s="153">
        <v>0</v>
      </c>
      <c r="AA32" s="155"/>
      <c r="AB32" s="215">
        <v>5752</v>
      </c>
      <c r="AC32" s="216"/>
      <c r="AD32" s="173">
        <v>8628</v>
      </c>
      <c r="AE32" s="174"/>
      <c r="AF32" s="153">
        <v>0</v>
      </c>
      <c r="AG32" s="154"/>
      <c r="AH32" s="155"/>
      <c r="AI32" s="153">
        <v>0</v>
      </c>
      <c r="AJ32" s="154"/>
      <c r="AK32" s="155"/>
      <c r="AL32" s="153">
        <v>0</v>
      </c>
      <c r="AM32" s="154"/>
      <c r="AN32" s="155"/>
      <c r="AO32" s="153">
        <v>0</v>
      </c>
      <c r="AP32" s="155"/>
      <c r="AQ32" s="156">
        <v>1490</v>
      </c>
      <c r="AR32" s="157"/>
      <c r="AS32" s="153">
        <v>0</v>
      </c>
      <c r="AT32" s="154"/>
      <c r="AU32" s="155"/>
      <c r="AV32" s="153">
        <v>0</v>
      </c>
      <c r="AW32" s="154"/>
      <c r="AX32" s="155"/>
      <c r="AY32" s="156">
        <v>1490</v>
      </c>
      <c r="AZ32" s="157"/>
      <c r="BB32" s="17"/>
      <c r="BC32" s="13"/>
    </row>
    <row r="33" spans="1:55" ht="9" customHeight="1" x14ac:dyDescent="0.2">
      <c r="A33" s="178" t="s">
        <v>115</v>
      </c>
      <c r="B33" s="179"/>
      <c r="C33" s="179"/>
      <c r="D33" s="179"/>
      <c r="E33" s="180"/>
      <c r="F33" s="181">
        <v>0</v>
      </c>
      <c r="G33" s="182"/>
      <c r="H33" s="183"/>
      <c r="I33" s="219">
        <v>2720</v>
      </c>
      <c r="J33" s="220"/>
      <c r="K33" s="221"/>
      <c r="L33" s="207">
        <v>4080</v>
      </c>
      <c r="M33" s="222"/>
      <c r="N33" s="208"/>
      <c r="O33" s="181">
        <v>100</v>
      </c>
      <c r="P33" s="183"/>
      <c r="Q33" s="181">
        <v>100</v>
      </c>
      <c r="R33" s="183"/>
      <c r="S33" s="181">
        <v>100</v>
      </c>
      <c r="T33" s="183"/>
      <c r="U33" s="181">
        <v>100</v>
      </c>
      <c r="V33" s="182"/>
      <c r="W33" s="183"/>
      <c r="X33" s="184">
        <v>25930</v>
      </c>
      <c r="Y33" s="185"/>
      <c r="Z33" s="181">
        <v>0</v>
      </c>
      <c r="AA33" s="183"/>
      <c r="AB33" s="205">
        <v>10332</v>
      </c>
      <c r="AC33" s="206"/>
      <c r="AD33" s="207">
        <v>15498</v>
      </c>
      <c r="AE33" s="208"/>
      <c r="AF33" s="181">
        <v>0</v>
      </c>
      <c r="AG33" s="182"/>
      <c r="AH33" s="183"/>
      <c r="AI33" s="181">
        <v>0</v>
      </c>
      <c r="AJ33" s="182"/>
      <c r="AK33" s="183"/>
      <c r="AL33" s="181">
        <v>0</v>
      </c>
      <c r="AM33" s="182"/>
      <c r="AN33" s="183"/>
      <c r="AO33" s="181">
        <v>0</v>
      </c>
      <c r="AP33" s="183"/>
      <c r="AQ33" s="184">
        <v>1920</v>
      </c>
      <c r="AR33" s="185"/>
      <c r="AS33" s="181">
        <v>0</v>
      </c>
      <c r="AT33" s="182"/>
      <c r="AU33" s="183"/>
      <c r="AV33" s="181">
        <v>0</v>
      </c>
      <c r="AW33" s="182"/>
      <c r="AX33" s="183"/>
      <c r="AY33" s="184">
        <v>1920</v>
      </c>
      <c r="AZ33" s="185"/>
      <c r="BB33" s="17"/>
      <c r="BC33" s="13"/>
    </row>
    <row r="34" spans="1:55" ht="8.25" customHeight="1" x14ac:dyDescent="0.2">
      <c r="A34" s="150" t="s">
        <v>116</v>
      </c>
      <c r="B34" s="151"/>
      <c r="C34" s="151"/>
      <c r="D34" s="151"/>
      <c r="E34" s="152"/>
      <c r="F34" s="153">
        <v>0</v>
      </c>
      <c r="G34" s="154"/>
      <c r="H34" s="155"/>
      <c r="I34" s="212">
        <v>12</v>
      </c>
      <c r="J34" s="213"/>
      <c r="K34" s="214"/>
      <c r="L34" s="212">
        <v>18</v>
      </c>
      <c r="M34" s="213"/>
      <c r="N34" s="214"/>
      <c r="O34" s="153">
        <v>120</v>
      </c>
      <c r="P34" s="155"/>
      <c r="Q34" s="153">
        <v>130</v>
      </c>
      <c r="R34" s="155"/>
      <c r="S34" s="153">
        <v>130</v>
      </c>
      <c r="T34" s="155"/>
      <c r="U34" s="153">
        <v>130</v>
      </c>
      <c r="V34" s="154"/>
      <c r="W34" s="155"/>
      <c r="X34" s="153">
        <v>230</v>
      </c>
      <c r="Y34" s="155"/>
      <c r="Z34" s="153">
        <v>0</v>
      </c>
      <c r="AA34" s="155"/>
      <c r="AB34" s="217">
        <v>44</v>
      </c>
      <c r="AC34" s="218"/>
      <c r="AD34" s="212">
        <v>66</v>
      </c>
      <c r="AE34" s="214"/>
      <c r="AF34" s="153">
        <v>0</v>
      </c>
      <c r="AG34" s="154"/>
      <c r="AH34" s="155"/>
      <c r="AI34" s="153">
        <v>0</v>
      </c>
      <c r="AJ34" s="154"/>
      <c r="AK34" s="155"/>
      <c r="AL34" s="153">
        <v>0</v>
      </c>
      <c r="AM34" s="154"/>
      <c r="AN34" s="155"/>
      <c r="AO34" s="153">
        <v>550</v>
      </c>
      <c r="AP34" s="155"/>
      <c r="AQ34" s="156">
        <v>12720</v>
      </c>
      <c r="AR34" s="157"/>
      <c r="AS34" s="153">
        <v>0</v>
      </c>
      <c r="AT34" s="154"/>
      <c r="AU34" s="155"/>
      <c r="AV34" s="153">
        <v>550</v>
      </c>
      <c r="AW34" s="154"/>
      <c r="AX34" s="155"/>
      <c r="AY34" s="156">
        <v>12170</v>
      </c>
      <c r="AZ34" s="157"/>
      <c r="BB34" s="17"/>
      <c r="BC34" s="13"/>
    </row>
    <row r="35" spans="1:55" ht="9" customHeight="1" x14ac:dyDescent="0.2">
      <c r="A35" s="192" t="s">
        <v>117</v>
      </c>
      <c r="B35" s="193"/>
      <c r="C35" s="193"/>
      <c r="D35" s="193"/>
      <c r="E35" s="194"/>
      <c r="F35" s="167">
        <v>0</v>
      </c>
      <c r="G35" s="168"/>
      <c r="H35" s="169"/>
      <c r="I35" s="223">
        <v>20</v>
      </c>
      <c r="J35" s="224"/>
      <c r="K35" s="225"/>
      <c r="L35" s="223">
        <v>30</v>
      </c>
      <c r="M35" s="224"/>
      <c r="N35" s="225"/>
      <c r="O35" s="167">
        <v>240</v>
      </c>
      <c r="P35" s="169"/>
      <c r="Q35" s="167">
        <v>250</v>
      </c>
      <c r="R35" s="169"/>
      <c r="S35" s="167">
        <v>250</v>
      </c>
      <c r="T35" s="169"/>
      <c r="U35" s="167">
        <v>240</v>
      </c>
      <c r="V35" s="168"/>
      <c r="W35" s="169"/>
      <c r="X35" s="167">
        <v>400</v>
      </c>
      <c r="Y35" s="169"/>
      <c r="Z35" s="167">
        <v>0</v>
      </c>
      <c r="AA35" s="169"/>
      <c r="AB35" s="226">
        <v>64</v>
      </c>
      <c r="AC35" s="227"/>
      <c r="AD35" s="223">
        <v>96</v>
      </c>
      <c r="AE35" s="225"/>
      <c r="AF35" s="167">
        <v>100</v>
      </c>
      <c r="AG35" s="168"/>
      <c r="AH35" s="169"/>
      <c r="AI35" s="167">
        <v>150</v>
      </c>
      <c r="AJ35" s="168"/>
      <c r="AK35" s="169"/>
      <c r="AL35" s="167">
        <v>150</v>
      </c>
      <c r="AM35" s="168"/>
      <c r="AN35" s="169"/>
      <c r="AO35" s="167">
        <v>150</v>
      </c>
      <c r="AP35" s="169"/>
      <c r="AQ35" s="167">
        <v>160</v>
      </c>
      <c r="AR35" s="169"/>
      <c r="AS35" s="167">
        <v>0</v>
      </c>
      <c r="AT35" s="168"/>
      <c r="AU35" s="169"/>
      <c r="AV35" s="167">
        <v>0</v>
      </c>
      <c r="AW35" s="168"/>
      <c r="AX35" s="169"/>
      <c r="AY35" s="167">
        <v>20</v>
      </c>
      <c r="AZ35" s="169"/>
      <c r="BB35" s="17"/>
      <c r="BC35" s="13"/>
    </row>
    <row r="36" spans="1:55" ht="8.25" customHeight="1" x14ac:dyDescent="0.2">
      <c r="A36" s="178" t="s">
        <v>118</v>
      </c>
      <c r="B36" s="179"/>
      <c r="C36" s="179"/>
      <c r="D36" s="179"/>
      <c r="E36" s="180"/>
      <c r="F36" s="181">
        <v>0</v>
      </c>
      <c r="G36" s="182"/>
      <c r="H36" s="183"/>
      <c r="I36" s="219">
        <v>0</v>
      </c>
      <c r="J36" s="220"/>
      <c r="K36" s="221"/>
      <c r="L36" s="219">
        <v>0</v>
      </c>
      <c r="M36" s="220"/>
      <c r="N36" s="221"/>
      <c r="O36" s="181">
        <v>20</v>
      </c>
      <c r="P36" s="183"/>
      <c r="Q36" s="181">
        <v>20</v>
      </c>
      <c r="R36" s="183"/>
      <c r="S36" s="181">
        <v>20</v>
      </c>
      <c r="T36" s="183"/>
      <c r="U36" s="181">
        <v>20</v>
      </c>
      <c r="V36" s="182"/>
      <c r="W36" s="183"/>
      <c r="X36" s="181">
        <v>30</v>
      </c>
      <c r="Y36" s="183"/>
      <c r="Z36" s="181">
        <v>0</v>
      </c>
      <c r="AA36" s="183"/>
      <c r="AB36" s="205">
        <v>4</v>
      </c>
      <c r="AC36" s="206"/>
      <c r="AD36" s="219">
        <v>6</v>
      </c>
      <c r="AE36" s="221"/>
      <c r="AF36" s="181">
        <v>0</v>
      </c>
      <c r="AG36" s="182"/>
      <c r="AH36" s="183"/>
      <c r="AI36" s="181">
        <v>0</v>
      </c>
      <c r="AJ36" s="182"/>
      <c r="AK36" s="183"/>
      <c r="AL36" s="181">
        <v>0</v>
      </c>
      <c r="AM36" s="182"/>
      <c r="AN36" s="183"/>
      <c r="AO36" s="181">
        <v>550</v>
      </c>
      <c r="AP36" s="183"/>
      <c r="AQ36" s="181">
        <v>930</v>
      </c>
      <c r="AR36" s="183"/>
      <c r="AS36" s="181">
        <v>0</v>
      </c>
      <c r="AT36" s="182"/>
      <c r="AU36" s="183"/>
      <c r="AV36" s="181">
        <v>550</v>
      </c>
      <c r="AW36" s="182"/>
      <c r="AX36" s="183"/>
      <c r="AY36" s="181">
        <v>380</v>
      </c>
      <c r="AZ36" s="183"/>
      <c r="BB36" s="17"/>
      <c r="BC36" s="13"/>
    </row>
    <row r="37" spans="1:55" ht="9" customHeight="1" x14ac:dyDescent="0.2">
      <c r="A37" s="199" t="s">
        <v>42</v>
      </c>
      <c r="B37" s="200"/>
      <c r="C37" s="200"/>
      <c r="D37" s="200"/>
      <c r="E37" s="201"/>
      <c r="F37" s="231">
        <v>0</v>
      </c>
      <c r="G37" s="233"/>
      <c r="H37" s="232"/>
      <c r="I37" s="228">
        <f>SUM(I32:K36)</f>
        <v>4296</v>
      </c>
      <c r="J37" s="229"/>
      <c r="K37" s="230"/>
      <c r="L37" s="228">
        <f>SUM(L32:N36)</f>
        <v>6444</v>
      </c>
      <c r="M37" s="229"/>
      <c r="N37" s="230"/>
      <c r="O37" s="231">
        <v>730</v>
      </c>
      <c r="P37" s="232"/>
      <c r="Q37" s="231">
        <v>760</v>
      </c>
      <c r="R37" s="232"/>
      <c r="S37" s="231">
        <v>760</v>
      </c>
      <c r="T37" s="232"/>
      <c r="U37" s="231">
        <v>740</v>
      </c>
      <c r="V37" s="233"/>
      <c r="W37" s="232"/>
      <c r="X37" s="202">
        <v>42550</v>
      </c>
      <c r="Y37" s="204"/>
      <c r="Z37" s="231">
        <v>0</v>
      </c>
      <c r="AA37" s="232"/>
      <c r="AB37" s="234">
        <f>SUM(AB32:AC36)</f>
        <v>16196</v>
      </c>
      <c r="AC37" s="235"/>
      <c r="AD37" s="236">
        <f>SUM(AD32:AE36)</f>
        <v>24294</v>
      </c>
      <c r="AE37" s="237"/>
      <c r="AF37" s="231">
        <v>100</v>
      </c>
      <c r="AG37" s="233"/>
      <c r="AH37" s="232"/>
      <c r="AI37" s="231">
        <v>150</v>
      </c>
      <c r="AJ37" s="233"/>
      <c r="AK37" s="232"/>
      <c r="AL37" s="231">
        <v>150</v>
      </c>
      <c r="AM37" s="233"/>
      <c r="AN37" s="232"/>
      <c r="AO37" s="202">
        <v>1250</v>
      </c>
      <c r="AP37" s="204"/>
      <c r="AQ37" s="202">
        <v>17450</v>
      </c>
      <c r="AR37" s="204"/>
      <c r="AS37" s="231">
        <v>0</v>
      </c>
      <c r="AT37" s="233"/>
      <c r="AU37" s="232"/>
      <c r="AV37" s="202">
        <v>1100</v>
      </c>
      <c r="AW37" s="203"/>
      <c r="AX37" s="204"/>
      <c r="AY37" s="202">
        <v>16200</v>
      </c>
      <c r="AZ37" s="204"/>
      <c r="BB37" s="17"/>
      <c r="BC37" s="13"/>
    </row>
    <row r="38" spans="1:55" ht="9" customHeight="1" x14ac:dyDescent="0.2">
      <c r="A38" s="147"/>
      <c r="B38" s="148"/>
      <c r="C38" s="148"/>
      <c r="D38" s="148"/>
      <c r="E38" s="149"/>
      <c r="F38" s="147"/>
      <c r="G38" s="148"/>
      <c r="H38" s="148"/>
      <c r="I38" s="148"/>
      <c r="J38" s="148"/>
      <c r="K38" s="148"/>
      <c r="L38" s="148"/>
      <c r="M38" s="148"/>
      <c r="N38" s="149"/>
      <c r="O38" s="147"/>
      <c r="P38" s="148"/>
      <c r="Q38" s="148"/>
      <c r="R38" s="148"/>
      <c r="S38" s="148"/>
      <c r="T38" s="148"/>
      <c r="U38" s="148"/>
      <c r="V38" s="148"/>
      <c r="W38" s="148"/>
      <c r="X38" s="148"/>
      <c r="Y38" s="149"/>
      <c r="Z38" s="147"/>
      <c r="AA38" s="148"/>
      <c r="AB38" s="148"/>
      <c r="AC38" s="148"/>
      <c r="AD38" s="148"/>
      <c r="AE38" s="149"/>
      <c r="AF38" s="147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9"/>
      <c r="AS38" s="147"/>
      <c r="AT38" s="148"/>
      <c r="AU38" s="148"/>
      <c r="AV38" s="148"/>
      <c r="AW38" s="148"/>
      <c r="AX38" s="148"/>
      <c r="AY38" s="148"/>
      <c r="AZ38" s="149"/>
    </row>
    <row r="39" spans="1:55" ht="8.25" customHeight="1" x14ac:dyDescent="0.2">
      <c r="A39" s="238" t="s">
        <v>119</v>
      </c>
      <c r="B39" s="239"/>
      <c r="C39" s="239"/>
      <c r="D39" s="239"/>
      <c r="E39" s="240"/>
      <c r="F39" s="241">
        <v>10</v>
      </c>
      <c r="G39" s="242"/>
      <c r="H39" s="243"/>
      <c r="I39" s="241">
        <v>10</v>
      </c>
      <c r="J39" s="242"/>
      <c r="K39" s="243"/>
      <c r="L39" s="241">
        <v>10</v>
      </c>
      <c r="M39" s="242"/>
      <c r="N39" s="243"/>
      <c r="O39" s="244">
        <v>1320</v>
      </c>
      <c r="P39" s="245"/>
      <c r="Q39" s="244">
        <v>1370</v>
      </c>
      <c r="R39" s="245"/>
      <c r="S39" s="244">
        <v>1390</v>
      </c>
      <c r="T39" s="245"/>
      <c r="U39" s="244">
        <v>1360</v>
      </c>
      <c r="V39" s="246"/>
      <c r="W39" s="245"/>
      <c r="X39" s="244">
        <v>1380</v>
      </c>
      <c r="Y39" s="245"/>
      <c r="Z39" s="241">
        <v>20</v>
      </c>
      <c r="AA39" s="243"/>
      <c r="AB39" s="247">
        <v>-30</v>
      </c>
      <c r="AC39" s="248"/>
      <c r="AD39" s="241">
        <v>20</v>
      </c>
      <c r="AE39" s="243"/>
      <c r="AF39" s="241">
        <v>430</v>
      </c>
      <c r="AG39" s="242"/>
      <c r="AH39" s="243"/>
      <c r="AI39" s="241">
        <v>820</v>
      </c>
      <c r="AJ39" s="242"/>
      <c r="AK39" s="243"/>
      <c r="AL39" s="241">
        <v>850</v>
      </c>
      <c r="AM39" s="242"/>
      <c r="AN39" s="243"/>
      <c r="AO39" s="241">
        <v>850</v>
      </c>
      <c r="AP39" s="243"/>
      <c r="AQ39" s="241">
        <v>870</v>
      </c>
      <c r="AR39" s="243"/>
      <c r="AS39" s="241">
        <v>20</v>
      </c>
      <c r="AT39" s="242"/>
      <c r="AU39" s="243"/>
      <c r="AV39" s="241">
        <v>0</v>
      </c>
      <c r="AW39" s="242"/>
      <c r="AX39" s="243"/>
      <c r="AY39" s="241">
        <v>20</v>
      </c>
      <c r="AZ39" s="243"/>
    </row>
    <row r="40" spans="1:55" ht="9" customHeight="1" x14ac:dyDescent="0.2">
      <c r="A40" s="150" t="s">
        <v>120</v>
      </c>
      <c r="B40" s="151"/>
      <c r="C40" s="151"/>
      <c r="D40" s="151"/>
      <c r="E40" s="152"/>
      <c r="F40" s="153">
        <v>0</v>
      </c>
      <c r="G40" s="154"/>
      <c r="H40" s="155"/>
      <c r="I40" s="153">
        <v>0</v>
      </c>
      <c r="J40" s="154"/>
      <c r="K40" s="155"/>
      <c r="L40" s="153">
        <v>0</v>
      </c>
      <c r="M40" s="154"/>
      <c r="N40" s="155"/>
      <c r="O40" s="153">
        <v>130</v>
      </c>
      <c r="P40" s="155"/>
      <c r="Q40" s="153">
        <v>140</v>
      </c>
      <c r="R40" s="155"/>
      <c r="S40" s="153">
        <v>140</v>
      </c>
      <c r="T40" s="155"/>
      <c r="U40" s="153">
        <v>140</v>
      </c>
      <c r="V40" s="154"/>
      <c r="W40" s="155"/>
      <c r="X40" s="153">
        <v>140</v>
      </c>
      <c r="Y40" s="155"/>
      <c r="Z40" s="153">
        <v>0</v>
      </c>
      <c r="AA40" s="155"/>
      <c r="AB40" s="153">
        <v>0</v>
      </c>
      <c r="AC40" s="155"/>
      <c r="AD40" s="153">
        <v>0</v>
      </c>
      <c r="AE40" s="155"/>
      <c r="AF40" s="153">
        <v>20</v>
      </c>
      <c r="AG40" s="154"/>
      <c r="AH40" s="155"/>
      <c r="AI40" s="153">
        <v>0</v>
      </c>
      <c r="AJ40" s="154"/>
      <c r="AK40" s="155"/>
      <c r="AL40" s="153">
        <v>0</v>
      </c>
      <c r="AM40" s="154"/>
      <c r="AN40" s="155"/>
      <c r="AO40" s="153">
        <v>0</v>
      </c>
      <c r="AP40" s="155"/>
      <c r="AQ40" s="153">
        <v>0</v>
      </c>
      <c r="AR40" s="155"/>
      <c r="AS40" s="153">
        <v>0</v>
      </c>
      <c r="AT40" s="154"/>
      <c r="AU40" s="155"/>
      <c r="AV40" s="153">
        <v>0</v>
      </c>
      <c r="AW40" s="154"/>
      <c r="AX40" s="155"/>
      <c r="AY40" s="153">
        <v>0</v>
      </c>
      <c r="AZ40" s="155"/>
    </row>
    <row r="41" spans="1:55" ht="8.25" customHeight="1" x14ac:dyDescent="0.2">
      <c r="A41" s="192" t="s">
        <v>121</v>
      </c>
      <c r="B41" s="193"/>
      <c r="C41" s="193"/>
      <c r="D41" s="193"/>
      <c r="E41" s="194"/>
      <c r="F41" s="167">
        <v>30</v>
      </c>
      <c r="G41" s="168"/>
      <c r="H41" s="169"/>
      <c r="I41" s="167">
        <v>30</v>
      </c>
      <c r="J41" s="168"/>
      <c r="K41" s="169"/>
      <c r="L41" s="167">
        <v>30</v>
      </c>
      <c r="M41" s="168"/>
      <c r="N41" s="169"/>
      <c r="O41" s="170">
        <v>2860</v>
      </c>
      <c r="P41" s="171"/>
      <c r="Q41" s="170">
        <v>3020</v>
      </c>
      <c r="R41" s="171"/>
      <c r="S41" s="170">
        <v>3110</v>
      </c>
      <c r="T41" s="171"/>
      <c r="U41" s="170">
        <v>3100</v>
      </c>
      <c r="V41" s="172"/>
      <c r="W41" s="171"/>
      <c r="X41" s="170">
        <v>3200</v>
      </c>
      <c r="Y41" s="171"/>
      <c r="Z41" s="167">
        <v>100</v>
      </c>
      <c r="AA41" s="169"/>
      <c r="AB41" s="249">
        <v>-10</v>
      </c>
      <c r="AC41" s="250"/>
      <c r="AD41" s="167">
        <v>100</v>
      </c>
      <c r="AE41" s="169"/>
      <c r="AF41" s="170">
        <v>1270</v>
      </c>
      <c r="AG41" s="172"/>
      <c r="AH41" s="171"/>
      <c r="AI41" s="170">
        <v>2030</v>
      </c>
      <c r="AJ41" s="172"/>
      <c r="AK41" s="171"/>
      <c r="AL41" s="170">
        <v>2090</v>
      </c>
      <c r="AM41" s="172"/>
      <c r="AN41" s="171"/>
      <c r="AO41" s="170">
        <v>2110</v>
      </c>
      <c r="AP41" s="171"/>
      <c r="AQ41" s="170">
        <v>2160</v>
      </c>
      <c r="AR41" s="171"/>
      <c r="AS41" s="167">
        <v>60</v>
      </c>
      <c r="AT41" s="168"/>
      <c r="AU41" s="169"/>
      <c r="AV41" s="167">
        <v>20</v>
      </c>
      <c r="AW41" s="168"/>
      <c r="AX41" s="169"/>
      <c r="AY41" s="167">
        <v>50</v>
      </c>
      <c r="AZ41" s="169"/>
    </row>
    <row r="42" spans="1:55" ht="9" customHeight="1" x14ac:dyDescent="0.2">
      <c r="A42" s="178" t="s">
        <v>122</v>
      </c>
      <c r="B42" s="179"/>
      <c r="C42" s="179"/>
      <c r="D42" s="179"/>
      <c r="E42" s="180"/>
      <c r="F42" s="181">
        <v>70</v>
      </c>
      <c r="G42" s="182"/>
      <c r="H42" s="183"/>
      <c r="I42" s="181">
        <v>70</v>
      </c>
      <c r="J42" s="182"/>
      <c r="K42" s="183"/>
      <c r="L42" s="181">
        <v>70</v>
      </c>
      <c r="M42" s="182"/>
      <c r="N42" s="183"/>
      <c r="O42" s="184">
        <v>4070</v>
      </c>
      <c r="P42" s="185"/>
      <c r="Q42" s="184">
        <v>4340</v>
      </c>
      <c r="R42" s="185"/>
      <c r="S42" s="184">
        <v>4610</v>
      </c>
      <c r="T42" s="185"/>
      <c r="U42" s="184">
        <v>4720</v>
      </c>
      <c r="V42" s="186"/>
      <c r="W42" s="185"/>
      <c r="X42" s="184">
        <v>5010</v>
      </c>
      <c r="Y42" s="185"/>
      <c r="Z42" s="181">
        <v>270</v>
      </c>
      <c r="AA42" s="183"/>
      <c r="AB42" s="181">
        <v>110</v>
      </c>
      <c r="AC42" s="183"/>
      <c r="AD42" s="181">
        <v>290</v>
      </c>
      <c r="AE42" s="183"/>
      <c r="AF42" s="184">
        <v>1330</v>
      </c>
      <c r="AG42" s="186"/>
      <c r="AH42" s="185"/>
      <c r="AI42" s="184">
        <v>1010</v>
      </c>
      <c r="AJ42" s="186"/>
      <c r="AK42" s="185"/>
      <c r="AL42" s="184">
        <v>1040</v>
      </c>
      <c r="AM42" s="186"/>
      <c r="AN42" s="185"/>
      <c r="AO42" s="184">
        <v>1050</v>
      </c>
      <c r="AP42" s="185"/>
      <c r="AQ42" s="184">
        <v>1080</v>
      </c>
      <c r="AR42" s="185"/>
      <c r="AS42" s="181">
        <v>30</v>
      </c>
      <c r="AT42" s="182"/>
      <c r="AU42" s="183"/>
      <c r="AV42" s="181">
        <v>10</v>
      </c>
      <c r="AW42" s="182"/>
      <c r="AX42" s="183"/>
      <c r="AY42" s="181">
        <v>30</v>
      </c>
      <c r="AZ42" s="183"/>
    </row>
    <row r="43" spans="1:55" ht="9" customHeight="1" x14ac:dyDescent="0.2">
      <c r="A43" s="199" t="s">
        <v>46</v>
      </c>
      <c r="B43" s="200"/>
      <c r="C43" s="200"/>
      <c r="D43" s="200"/>
      <c r="E43" s="201"/>
      <c r="F43" s="231">
        <v>100</v>
      </c>
      <c r="G43" s="233"/>
      <c r="H43" s="232"/>
      <c r="I43" s="231">
        <v>100</v>
      </c>
      <c r="J43" s="233"/>
      <c r="K43" s="232"/>
      <c r="L43" s="231">
        <v>100</v>
      </c>
      <c r="M43" s="233"/>
      <c r="N43" s="232"/>
      <c r="O43" s="202">
        <v>8390</v>
      </c>
      <c r="P43" s="204"/>
      <c r="Q43" s="202">
        <v>8870</v>
      </c>
      <c r="R43" s="204"/>
      <c r="S43" s="202">
        <v>9250</v>
      </c>
      <c r="T43" s="204"/>
      <c r="U43" s="202">
        <v>9320</v>
      </c>
      <c r="V43" s="203"/>
      <c r="W43" s="204"/>
      <c r="X43" s="202">
        <v>9730</v>
      </c>
      <c r="Y43" s="204"/>
      <c r="Z43" s="231">
        <v>380</v>
      </c>
      <c r="AA43" s="232"/>
      <c r="AB43" s="231">
        <v>60</v>
      </c>
      <c r="AC43" s="232"/>
      <c r="AD43" s="231">
        <v>410</v>
      </c>
      <c r="AE43" s="232"/>
      <c r="AF43" s="202">
        <v>3050</v>
      </c>
      <c r="AG43" s="203"/>
      <c r="AH43" s="204"/>
      <c r="AI43" s="202">
        <v>3860</v>
      </c>
      <c r="AJ43" s="203"/>
      <c r="AK43" s="204"/>
      <c r="AL43" s="202">
        <v>3970</v>
      </c>
      <c r="AM43" s="203"/>
      <c r="AN43" s="204"/>
      <c r="AO43" s="202">
        <v>4010</v>
      </c>
      <c r="AP43" s="204"/>
      <c r="AQ43" s="202">
        <v>4110</v>
      </c>
      <c r="AR43" s="204"/>
      <c r="AS43" s="251">
        <v>110</v>
      </c>
      <c r="AT43" s="252"/>
      <c r="AU43" s="253"/>
      <c r="AV43" s="231">
        <v>30</v>
      </c>
      <c r="AW43" s="233"/>
      <c r="AX43" s="232"/>
      <c r="AY43" s="231">
        <v>110</v>
      </c>
      <c r="AZ43" s="232"/>
    </row>
    <row r="44" spans="1:55" ht="9" customHeight="1" x14ac:dyDescent="0.2">
      <c r="A44" s="147"/>
      <c r="B44" s="148"/>
      <c r="C44" s="148"/>
      <c r="D44" s="148"/>
      <c r="E44" s="149"/>
      <c r="F44" s="147"/>
      <c r="G44" s="148"/>
      <c r="H44" s="148"/>
      <c r="I44" s="148"/>
      <c r="J44" s="148"/>
      <c r="K44" s="148"/>
      <c r="L44" s="148"/>
      <c r="M44" s="148"/>
      <c r="N44" s="149"/>
      <c r="O44" s="147"/>
      <c r="P44" s="148"/>
      <c r="Q44" s="148"/>
      <c r="R44" s="148"/>
      <c r="S44" s="148"/>
      <c r="T44" s="148"/>
      <c r="U44" s="148"/>
      <c r="V44" s="148"/>
      <c r="W44" s="148"/>
      <c r="X44" s="148"/>
      <c r="Y44" s="149"/>
      <c r="Z44" s="147"/>
      <c r="AA44" s="148"/>
      <c r="AB44" s="148"/>
      <c r="AC44" s="148"/>
      <c r="AD44" s="148"/>
      <c r="AE44" s="149"/>
      <c r="AF44" s="147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9"/>
      <c r="AS44" s="147"/>
      <c r="AT44" s="148"/>
      <c r="AU44" s="148"/>
      <c r="AV44" s="148"/>
      <c r="AW44" s="148"/>
      <c r="AX44" s="148"/>
      <c r="AY44" s="148"/>
      <c r="AZ44" s="149"/>
    </row>
    <row r="45" spans="1:55" ht="8.25" customHeight="1" x14ac:dyDescent="0.2">
      <c r="A45" s="150" t="s">
        <v>123</v>
      </c>
      <c r="B45" s="151"/>
      <c r="C45" s="151"/>
      <c r="D45" s="151"/>
      <c r="E45" s="152"/>
      <c r="F45" s="156">
        <v>2170</v>
      </c>
      <c r="G45" s="158"/>
      <c r="H45" s="157"/>
      <c r="I45" s="156">
        <v>2630</v>
      </c>
      <c r="J45" s="158"/>
      <c r="K45" s="157"/>
      <c r="L45" s="156">
        <v>2690</v>
      </c>
      <c r="M45" s="158"/>
      <c r="N45" s="157"/>
      <c r="O45" s="156">
        <v>1830</v>
      </c>
      <c r="P45" s="157"/>
      <c r="Q45" s="156">
        <v>2500</v>
      </c>
      <c r="R45" s="157"/>
      <c r="S45" s="156">
        <v>6800</v>
      </c>
      <c r="T45" s="157"/>
      <c r="U45" s="156">
        <v>12060</v>
      </c>
      <c r="V45" s="158"/>
      <c r="W45" s="157"/>
      <c r="X45" s="156">
        <v>17690</v>
      </c>
      <c r="Y45" s="157"/>
      <c r="Z45" s="156">
        <v>4300</v>
      </c>
      <c r="AA45" s="157"/>
      <c r="AB45" s="156">
        <v>5260</v>
      </c>
      <c r="AC45" s="157"/>
      <c r="AD45" s="156">
        <v>5630</v>
      </c>
      <c r="AE45" s="157"/>
      <c r="AF45" s="156">
        <v>4220</v>
      </c>
      <c r="AG45" s="158"/>
      <c r="AH45" s="157"/>
      <c r="AI45" s="156">
        <v>5470</v>
      </c>
      <c r="AJ45" s="158"/>
      <c r="AK45" s="157"/>
      <c r="AL45" s="156">
        <v>8790</v>
      </c>
      <c r="AM45" s="158"/>
      <c r="AN45" s="157"/>
      <c r="AO45" s="156">
        <v>12930</v>
      </c>
      <c r="AP45" s="157"/>
      <c r="AQ45" s="156">
        <v>17230</v>
      </c>
      <c r="AR45" s="157"/>
      <c r="AS45" s="196">
        <v>3330</v>
      </c>
      <c r="AT45" s="197"/>
      <c r="AU45" s="198"/>
      <c r="AV45" s="156">
        <v>4130</v>
      </c>
      <c r="AW45" s="158"/>
      <c r="AX45" s="157"/>
      <c r="AY45" s="156">
        <v>4310</v>
      </c>
      <c r="AZ45" s="157"/>
    </row>
    <row r="46" spans="1:55" ht="9" customHeight="1" x14ac:dyDescent="0.2">
      <c r="A46" s="178" t="s">
        <v>124</v>
      </c>
      <c r="B46" s="179"/>
      <c r="C46" s="179"/>
      <c r="D46" s="179"/>
      <c r="E46" s="180"/>
      <c r="F46" s="181">
        <v>790</v>
      </c>
      <c r="G46" s="182"/>
      <c r="H46" s="183"/>
      <c r="I46" s="181">
        <v>320</v>
      </c>
      <c r="J46" s="182"/>
      <c r="K46" s="183"/>
      <c r="L46" s="181">
        <v>0</v>
      </c>
      <c r="M46" s="182"/>
      <c r="N46" s="183"/>
      <c r="O46" s="181">
        <v>0</v>
      </c>
      <c r="P46" s="183"/>
      <c r="Q46" s="181">
        <v>0</v>
      </c>
      <c r="R46" s="183"/>
      <c r="S46" s="184">
        <v>1630</v>
      </c>
      <c r="T46" s="185"/>
      <c r="U46" s="184">
        <v>2480</v>
      </c>
      <c r="V46" s="186"/>
      <c r="W46" s="185"/>
      <c r="X46" s="184">
        <v>2480</v>
      </c>
      <c r="Y46" s="185"/>
      <c r="Z46" s="184">
        <v>1630</v>
      </c>
      <c r="AA46" s="185"/>
      <c r="AB46" s="181">
        <v>850</v>
      </c>
      <c r="AC46" s="183"/>
      <c r="AD46" s="181">
        <v>0</v>
      </c>
      <c r="AE46" s="183"/>
      <c r="AF46" s="181">
        <v>350</v>
      </c>
      <c r="AG46" s="182"/>
      <c r="AH46" s="183"/>
      <c r="AI46" s="181">
        <v>300</v>
      </c>
      <c r="AJ46" s="182"/>
      <c r="AK46" s="183"/>
      <c r="AL46" s="181">
        <v>240</v>
      </c>
      <c r="AM46" s="182"/>
      <c r="AN46" s="183"/>
      <c r="AO46" s="181">
        <v>390</v>
      </c>
      <c r="AP46" s="183"/>
      <c r="AQ46" s="181">
        <v>460</v>
      </c>
      <c r="AR46" s="183"/>
      <c r="AS46" s="187">
        <v>-60</v>
      </c>
      <c r="AT46" s="254"/>
      <c r="AU46" s="188"/>
      <c r="AV46" s="181">
        <v>150</v>
      </c>
      <c r="AW46" s="182"/>
      <c r="AX46" s="183"/>
      <c r="AY46" s="181">
        <v>80</v>
      </c>
      <c r="AZ46" s="183"/>
    </row>
    <row r="47" spans="1:55" ht="8.25" customHeight="1" x14ac:dyDescent="0.2">
      <c r="A47" s="199" t="s">
        <v>52</v>
      </c>
      <c r="B47" s="200"/>
      <c r="C47" s="200"/>
      <c r="D47" s="200"/>
      <c r="E47" s="201"/>
      <c r="F47" s="202">
        <v>2960</v>
      </c>
      <c r="G47" s="203"/>
      <c r="H47" s="204"/>
      <c r="I47" s="202">
        <v>2950</v>
      </c>
      <c r="J47" s="203"/>
      <c r="K47" s="204"/>
      <c r="L47" s="202">
        <v>2690</v>
      </c>
      <c r="M47" s="203"/>
      <c r="N47" s="204"/>
      <c r="O47" s="202">
        <v>1830</v>
      </c>
      <c r="P47" s="204"/>
      <c r="Q47" s="202">
        <v>2500</v>
      </c>
      <c r="R47" s="204"/>
      <c r="S47" s="202">
        <v>8430</v>
      </c>
      <c r="T47" s="204"/>
      <c r="U47" s="202">
        <v>14540</v>
      </c>
      <c r="V47" s="203"/>
      <c r="W47" s="204"/>
      <c r="X47" s="202">
        <v>20180</v>
      </c>
      <c r="Y47" s="204"/>
      <c r="Z47" s="202">
        <v>5930</v>
      </c>
      <c r="AA47" s="204"/>
      <c r="AB47" s="202">
        <v>6110</v>
      </c>
      <c r="AC47" s="204"/>
      <c r="AD47" s="202">
        <v>5630</v>
      </c>
      <c r="AE47" s="204"/>
      <c r="AF47" s="202">
        <v>4570</v>
      </c>
      <c r="AG47" s="203"/>
      <c r="AH47" s="204"/>
      <c r="AI47" s="202">
        <v>5770</v>
      </c>
      <c r="AJ47" s="203"/>
      <c r="AK47" s="204"/>
      <c r="AL47" s="202">
        <v>9030</v>
      </c>
      <c r="AM47" s="203"/>
      <c r="AN47" s="204"/>
      <c r="AO47" s="202">
        <v>13310</v>
      </c>
      <c r="AP47" s="204"/>
      <c r="AQ47" s="202">
        <v>17700</v>
      </c>
      <c r="AR47" s="204"/>
      <c r="AS47" s="209">
        <v>3260</v>
      </c>
      <c r="AT47" s="210"/>
      <c r="AU47" s="211"/>
      <c r="AV47" s="202">
        <v>4280</v>
      </c>
      <c r="AW47" s="203"/>
      <c r="AX47" s="204"/>
      <c r="AY47" s="202">
        <v>4380</v>
      </c>
      <c r="AZ47" s="204"/>
    </row>
    <row r="48" spans="1:55" ht="9" customHeight="1" x14ac:dyDescent="0.2">
      <c r="A48" s="147"/>
      <c r="B48" s="148"/>
      <c r="C48" s="148"/>
      <c r="D48" s="148"/>
      <c r="E48" s="149"/>
      <c r="F48" s="147"/>
      <c r="G48" s="148"/>
      <c r="H48" s="148"/>
      <c r="I48" s="148"/>
      <c r="J48" s="148"/>
      <c r="K48" s="148"/>
      <c r="L48" s="148"/>
      <c r="M48" s="148"/>
      <c r="N48" s="149"/>
      <c r="O48" s="147"/>
      <c r="P48" s="148"/>
      <c r="Q48" s="148"/>
      <c r="R48" s="148"/>
      <c r="S48" s="148"/>
      <c r="T48" s="148"/>
      <c r="U48" s="148"/>
      <c r="V48" s="148"/>
      <c r="W48" s="148"/>
      <c r="X48" s="148"/>
      <c r="Y48" s="149"/>
      <c r="Z48" s="147"/>
      <c r="AA48" s="148"/>
      <c r="AB48" s="148"/>
      <c r="AC48" s="148"/>
      <c r="AD48" s="148"/>
      <c r="AE48" s="149"/>
      <c r="AF48" s="147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9"/>
      <c r="AS48" s="147"/>
      <c r="AT48" s="148"/>
      <c r="AU48" s="148"/>
      <c r="AV48" s="148"/>
      <c r="AW48" s="148"/>
      <c r="AX48" s="148"/>
      <c r="AY48" s="148"/>
      <c r="AZ48" s="149"/>
    </row>
    <row r="49" spans="1:52" ht="9" customHeight="1" x14ac:dyDescent="0.2">
      <c r="A49" s="150" t="s">
        <v>125</v>
      </c>
      <c r="B49" s="151"/>
      <c r="C49" s="151"/>
      <c r="D49" s="151"/>
      <c r="E49" s="152"/>
      <c r="F49" s="153">
        <v>190</v>
      </c>
      <c r="G49" s="154"/>
      <c r="H49" s="155"/>
      <c r="I49" s="153">
        <v>160</v>
      </c>
      <c r="J49" s="154"/>
      <c r="K49" s="155"/>
      <c r="L49" s="153">
        <v>210</v>
      </c>
      <c r="M49" s="154"/>
      <c r="N49" s="155"/>
      <c r="O49" s="153">
        <v>0</v>
      </c>
      <c r="P49" s="155"/>
      <c r="Q49" s="153">
        <v>0</v>
      </c>
      <c r="R49" s="155"/>
      <c r="S49" s="153">
        <v>470</v>
      </c>
      <c r="T49" s="155"/>
      <c r="U49" s="153">
        <v>890</v>
      </c>
      <c r="V49" s="154"/>
      <c r="W49" s="155"/>
      <c r="X49" s="156">
        <v>1430</v>
      </c>
      <c r="Y49" s="157"/>
      <c r="Z49" s="153">
        <v>470</v>
      </c>
      <c r="AA49" s="155"/>
      <c r="AB49" s="153">
        <v>420</v>
      </c>
      <c r="AC49" s="155"/>
      <c r="AD49" s="153">
        <v>550</v>
      </c>
      <c r="AE49" s="155"/>
      <c r="AF49" s="153">
        <v>0</v>
      </c>
      <c r="AG49" s="154"/>
      <c r="AH49" s="155"/>
      <c r="AI49" s="153">
        <v>0</v>
      </c>
      <c r="AJ49" s="154"/>
      <c r="AK49" s="155"/>
      <c r="AL49" s="153">
        <v>600</v>
      </c>
      <c r="AM49" s="154"/>
      <c r="AN49" s="155"/>
      <c r="AO49" s="156">
        <v>1210</v>
      </c>
      <c r="AP49" s="157"/>
      <c r="AQ49" s="156">
        <v>1930</v>
      </c>
      <c r="AR49" s="157"/>
      <c r="AS49" s="161">
        <v>600</v>
      </c>
      <c r="AT49" s="162"/>
      <c r="AU49" s="163"/>
      <c r="AV49" s="153">
        <v>610</v>
      </c>
      <c r="AW49" s="154"/>
      <c r="AX49" s="155"/>
      <c r="AY49" s="153">
        <v>720</v>
      </c>
      <c r="AZ49" s="155"/>
    </row>
    <row r="50" spans="1:52" ht="8.25" customHeight="1" x14ac:dyDescent="0.2">
      <c r="A50" s="192" t="s">
        <v>126</v>
      </c>
      <c r="B50" s="193"/>
      <c r="C50" s="193"/>
      <c r="D50" s="193"/>
      <c r="E50" s="194"/>
      <c r="F50" s="167">
        <v>180</v>
      </c>
      <c r="G50" s="168"/>
      <c r="H50" s="169"/>
      <c r="I50" s="167">
        <v>180</v>
      </c>
      <c r="J50" s="168"/>
      <c r="K50" s="169"/>
      <c r="L50" s="167">
        <v>200</v>
      </c>
      <c r="M50" s="168"/>
      <c r="N50" s="169"/>
      <c r="O50" s="167">
        <v>0</v>
      </c>
      <c r="P50" s="169"/>
      <c r="Q50" s="167">
        <v>0</v>
      </c>
      <c r="R50" s="169"/>
      <c r="S50" s="167">
        <v>430</v>
      </c>
      <c r="T50" s="169"/>
      <c r="U50" s="167">
        <v>900</v>
      </c>
      <c r="V50" s="168"/>
      <c r="W50" s="169"/>
      <c r="X50" s="170">
        <v>1430</v>
      </c>
      <c r="Y50" s="171"/>
      <c r="Z50" s="167">
        <v>430</v>
      </c>
      <c r="AA50" s="169"/>
      <c r="AB50" s="167">
        <v>470</v>
      </c>
      <c r="AC50" s="169"/>
      <c r="AD50" s="167">
        <v>530</v>
      </c>
      <c r="AE50" s="169"/>
      <c r="AF50" s="167">
        <v>0</v>
      </c>
      <c r="AG50" s="168"/>
      <c r="AH50" s="169"/>
      <c r="AI50" s="167">
        <v>0</v>
      </c>
      <c r="AJ50" s="168"/>
      <c r="AK50" s="169"/>
      <c r="AL50" s="167">
        <v>600</v>
      </c>
      <c r="AM50" s="168"/>
      <c r="AN50" s="169"/>
      <c r="AO50" s="170">
        <v>1210</v>
      </c>
      <c r="AP50" s="171"/>
      <c r="AQ50" s="170">
        <v>1930</v>
      </c>
      <c r="AR50" s="171"/>
      <c r="AS50" s="255">
        <v>600</v>
      </c>
      <c r="AT50" s="256"/>
      <c r="AU50" s="257"/>
      <c r="AV50" s="167">
        <v>620</v>
      </c>
      <c r="AW50" s="168"/>
      <c r="AX50" s="169"/>
      <c r="AY50" s="167">
        <v>720</v>
      </c>
      <c r="AZ50" s="169"/>
    </row>
    <row r="51" spans="1:52" ht="9" customHeight="1" x14ac:dyDescent="0.2">
      <c r="A51" s="192" t="s">
        <v>127</v>
      </c>
      <c r="B51" s="193"/>
      <c r="C51" s="193"/>
      <c r="D51" s="193"/>
      <c r="E51" s="194"/>
      <c r="F51" s="167">
        <v>140</v>
      </c>
      <c r="G51" s="168"/>
      <c r="H51" s="169"/>
      <c r="I51" s="167">
        <v>150</v>
      </c>
      <c r="J51" s="168"/>
      <c r="K51" s="169"/>
      <c r="L51" s="167">
        <v>160</v>
      </c>
      <c r="M51" s="168"/>
      <c r="N51" s="169"/>
      <c r="O51" s="167">
        <v>0</v>
      </c>
      <c r="P51" s="169"/>
      <c r="Q51" s="167">
        <v>0</v>
      </c>
      <c r="R51" s="169"/>
      <c r="S51" s="167">
        <v>310</v>
      </c>
      <c r="T51" s="169"/>
      <c r="U51" s="167">
        <v>680</v>
      </c>
      <c r="V51" s="168"/>
      <c r="W51" s="169"/>
      <c r="X51" s="170">
        <v>1090</v>
      </c>
      <c r="Y51" s="171"/>
      <c r="Z51" s="167">
        <v>310</v>
      </c>
      <c r="AA51" s="169"/>
      <c r="AB51" s="167">
        <v>370</v>
      </c>
      <c r="AC51" s="169"/>
      <c r="AD51" s="167">
        <v>410</v>
      </c>
      <c r="AE51" s="169"/>
      <c r="AF51" s="167">
        <v>0</v>
      </c>
      <c r="AG51" s="168"/>
      <c r="AH51" s="169"/>
      <c r="AI51" s="167">
        <v>0</v>
      </c>
      <c r="AJ51" s="168"/>
      <c r="AK51" s="169"/>
      <c r="AL51" s="167">
        <v>80</v>
      </c>
      <c r="AM51" s="168"/>
      <c r="AN51" s="169"/>
      <c r="AO51" s="167">
        <v>180</v>
      </c>
      <c r="AP51" s="169"/>
      <c r="AQ51" s="167">
        <v>290</v>
      </c>
      <c r="AR51" s="169"/>
      <c r="AS51" s="167">
        <v>80</v>
      </c>
      <c r="AT51" s="168"/>
      <c r="AU51" s="169"/>
      <c r="AV51" s="167">
        <v>110</v>
      </c>
      <c r="AW51" s="168"/>
      <c r="AX51" s="169"/>
      <c r="AY51" s="167">
        <v>100</v>
      </c>
      <c r="AZ51" s="169"/>
    </row>
    <row r="52" spans="1:52" ht="9" customHeight="1" x14ac:dyDescent="0.2">
      <c r="A52" s="192" t="s">
        <v>128</v>
      </c>
      <c r="B52" s="193"/>
      <c r="C52" s="193"/>
      <c r="D52" s="193"/>
      <c r="E52" s="194"/>
      <c r="F52" s="167">
        <v>0</v>
      </c>
      <c r="G52" s="168"/>
      <c r="H52" s="169"/>
      <c r="I52" s="167">
        <v>30</v>
      </c>
      <c r="J52" s="168"/>
      <c r="K52" s="169"/>
      <c r="L52" s="167">
        <v>0</v>
      </c>
      <c r="M52" s="168"/>
      <c r="N52" s="169"/>
      <c r="O52" s="167">
        <v>0</v>
      </c>
      <c r="P52" s="169"/>
      <c r="Q52" s="167">
        <v>0</v>
      </c>
      <c r="R52" s="169"/>
      <c r="S52" s="167">
        <v>0</v>
      </c>
      <c r="T52" s="169"/>
      <c r="U52" s="167">
        <v>70</v>
      </c>
      <c r="V52" s="168"/>
      <c r="W52" s="169"/>
      <c r="X52" s="167">
        <v>70</v>
      </c>
      <c r="Y52" s="169"/>
      <c r="Z52" s="167">
        <v>0</v>
      </c>
      <c r="AA52" s="169"/>
      <c r="AB52" s="167">
        <v>70</v>
      </c>
      <c r="AC52" s="169"/>
      <c r="AD52" s="167">
        <v>0</v>
      </c>
      <c r="AE52" s="169"/>
      <c r="AF52" s="167">
        <v>0</v>
      </c>
      <c r="AG52" s="168"/>
      <c r="AH52" s="169"/>
      <c r="AI52" s="167">
        <v>0</v>
      </c>
      <c r="AJ52" s="168"/>
      <c r="AK52" s="169"/>
      <c r="AL52" s="167">
        <v>70</v>
      </c>
      <c r="AM52" s="168"/>
      <c r="AN52" s="169"/>
      <c r="AO52" s="167">
        <v>150</v>
      </c>
      <c r="AP52" s="169"/>
      <c r="AQ52" s="167">
        <v>240</v>
      </c>
      <c r="AR52" s="169"/>
      <c r="AS52" s="167">
        <v>70</v>
      </c>
      <c r="AT52" s="168"/>
      <c r="AU52" s="169"/>
      <c r="AV52" s="167">
        <v>80</v>
      </c>
      <c r="AW52" s="168"/>
      <c r="AX52" s="169"/>
      <c r="AY52" s="167">
        <v>90</v>
      </c>
      <c r="AZ52" s="169"/>
    </row>
    <row r="53" spans="1:52" ht="8.25" customHeight="1" x14ac:dyDescent="0.2">
      <c r="A53" s="178" t="s">
        <v>129</v>
      </c>
      <c r="B53" s="179"/>
      <c r="C53" s="179"/>
      <c r="D53" s="179"/>
      <c r="E53" s="180"/>
      <c r="F53" s="181">
        <v>0</v>
      </c>
      <c r="G53" s="182"/>
      <c r="H53" s="183"/>
      <c r="I53" s="181">
        <v>0</v>
      </c>
      <c r="J53" s="182"/>
      <c r="K53" s="183"/>
      <c r="L53" s="181">
        <v>0</v>
      </c>
      <c r="M53" s="182"/>
      <c r="N53" s="183"/>
      <c r="O53" s="181">
        <v>0</v>
      </c>
      <c r="P53" s="183"/>
      <c r="Q53" s="181">
        <v>0</v>
      </c>
      <c r="R53" s="183"/>
      <c r="S53" s="181">
        <v>0</v>
      </c>
      <c r="T53" s="183"/>
      <c r="U53" s="181">
        <v>0</v>
      </c>
      <c r="V53" s="182"/>
      <c r="W53" s="183"/>
      <c r="X53" s="181">
        <v>0</v>
      </c>
      <c r="Y53" s="183"/>
      <c r="Z53" s="181">
        <v>0</v>
      </c>
      <c r="AA53" s="183"/>
      <c r="AB53" s="181">
        <v>0</v>
      </c>
      <c r="AC53" s="183"/>
      <c r="AD53" s="181">
        <v>0</v>
      </c>
      <c r="AE53" s="183"/>
      <c r="AF53" s="181">
        <v>0</v>
      </c>
      <c r="AG53" s="182"/>
      <c r="AH53" s="183"/>
      <c r="AI53" s="181">
        <v>0</v>
      </c>
      <c r="AJ53" s="182"/>
      <c r="AK53" s="183"/>
      <c r="AL53" s="181">
        <v>150</v>
      </c>
      <c r="AM53" s="182"/>
      <c r="AN53" s="183"/>
      <c r="AO53" s="181">
        <v>290</v>
      </c>
      <c r="AP53" s="183"/>
      <c r="AQ53" s="181">
        <v>470</v>
      </c>
      <c r="AR53" s="183"/>
      <c r="AS53" s="189">
        <v>150</v>
      </c>
      <c r="AT53" s="190"/>
      <c r="AU53" s="191"/>
      <c r="AV53" s="181">
        <v>140</v>
      </c>
      <c r="AW53" s="182"/>
      <c r="AX53" s="183"/>
      <c r="AY53" s="181">
        <v>170</v>
      </c>
      <c r="AZ53" s="183"/>
    </row>
    <row r="54" spans="1:52" ht="9" customHeight="1" x14ac:dyDescent="0.2">
      <c r="A54" s="199" t="s">
        <v>55</v>
      </c>
      <c r="B54" s="200"/>
      <c r="C54" s="200"/>
      <c r="D54" s="200"/>
      <c r="E54" s="201"/>
      <c r="F54" s="231">
        <v>510</v>
      </c>
      <c r="G54" s="233"/>
      <c r="H54" s="232"/>
      <c r="I54" s="231">
        <v>510</v>
      </c>
      <c r="J54" s="233"/>
      <c r="K54" s="232"/>
      <c r="L54" s="231">
        <v>570</v>
      </c>
      <c r="M54" s="233"/>
      <c r="N54" s="232"/>
      <c r="O54" s="231">
        <v>0</v>
      </c>
      <c r="P54" s="232"/>
      <c r="Q54" s="231">
        <v>0</v>
      </c>
      <c r="R54" s="232"/>
      <c r="S54" s="202">
        <v>1210</v>
      </c>
      <c r="T54" s="204"/>
      <c r="U54" s="202">
        <v>2530</v>
      </c>
      <c r="V54" s="203"/>
      <c r="W54" s="204"/>
      <c r="X54" s="202">
        <v>4030</v>
      </c>
      <c r="Y54" s="204"/>
      <c r="Z54" s="202">
        <v>1210</v>
      </c>
      <c r="AA54" s="204"/>
      <c r="AB54" s="202">
        <v>1320</v>
      </c>
      <c r="AC54" s="204"/>
      <c r="AD54" s="202">
        <v>1490</v>
      </c>
      <c r="AE54" s="204"/>
      <c r="AF54" s="231">
        <v>0</v>
      </c>
      <c r="AG54" s="233"/>
      <c r="AH54" s="232"/>
      <c r="AI54" s="231">
        <v>0</v>
      </c>
      <c r="AJ54" s="233"/>
      <c r="AK54" s="232"/>
      <c r="AL54" s="202">
        <v>1490</v>
      </c>
      <c r="AM54" s="203"/>
      <c r="AN54" s="204"/>
      <c r="AO54" s="202">
        <v>3050</v>
      </c>
      <c r="AP54" s="204"/>
      <c r="AQ54" s="202">
        <v>4860</v>
      </c>
      <c r="AR54" s="204"/>
      <c r="AS54" s="209">
        <v>1490</v>
      </c>
      <c r="AT54" s="210"/>
      <c r="AU54" s="211"/>
      <c r="AV54" s="202">
        <v>1560</v>
      </c>
      <c r="AW54" s="203"/>
      <c r="AX54" s="204"/>
      <c r="AY54" s="202">
        <v>1810</v>
      </c>
      <c r="AZ54" s="204"/>
    </row>
    <row r="55" spans="1:52" ht="9" customHeight="1" x14ac:dyDescent="0.2">
      <c r="A55" s="147"/>
      <c r="B55" s="148"/>
      <c r="C55" s="148"/>
      <c r="D55" s="148"/>
      <c r="E55" s="149"/>
      <c r="F55" s="147"/>
      <c r="G55" s="148"/>
      <c r="H55" s="148"/>
      <c r="I55" s="148"/>
      <c r="J55" s="148"/>
      <c r="K55" s="148"/>
      <c r="L55" s="148"/>
      <c r="M55" s="148"/>
      <c r="N55" s="149"/>
      <c r="O55" s="147"/>
      <c r="P55" s="148"/>
      <c r="Q55" s="148"/>
      <c r="R55" s="148"/>
      <c r="S55" s="148"/>
      <c r="T55" s="148"/>
      <c r="U55" s="148"/>
      <c r="V55" s="148"/>
      <c r="W55" s="148"/>
      <c r="X55" s="148"/>
      <c r="Y55" s="149"/>
      <c r="Z55" s="147"/>
      <c r="AA55" s="148"/>
      <c r="AB55" s="148"/>
      <c r="AC55" s="148"/>
      <c r="AD55" s="148"/>
      <c r="AE55" s="149"/>
      <c r="AF55" s="147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9"/>
      <c r="AS55" s="147"/>
      <c r="AT55" s="148"/>
      <c r="AU55" s="148"/>
      <c r="AV55" s="148"/>
      <c r="AW55" s="148"/>
      <c r="AX55" s="148"/>
      <c r="AY55" s="148"/>
      <c r="AZ55" s="149"/>
    </row>
    <row r="56" spans="1:52" ht="8.25" customHeight="1" x14ac:dyDescent="0.2">
      <c r="A56" s="150" t="s">
        <v>130</v>
      </c>
      <c r="B56" s="151"/>
      <c r="C56" s="151"/>
      <c r="D56" s="151"/>
      <c r="E56" s="152"/>
      <c r="F56" s="153">
        <v>380</v>
      </c>
      <c r="G56" s="154"/>
      <c r="H56" s="155"/>
      <c r="I56" s="153">
        <v>390</v>
      </c>
      <c r="J56" s="154"/>
      <c r="K56" s="155"/>
      <c r="L56" s="153">
        <v>490</v>
      </c>
      <c r="M56" s="154"/>
      <c r="N56" s="155"/>
      <c r="O56" s="156">
        <v>6130</v>
      </c>
      <c r="P56" s="157"/>
      <c r="Q56" s="156">
        <v>6830</v>
      </c>
      <c r="R56" s="157"/>
      <c r="S56" s="156">
        <v>7900</v>
      </c>
      <c r="T56" s="157"/>
      <c r="U56" s="156">
        <v>8840</v>
      </c>
      <c r="V56" s="158"/>
      <c r="W56" s="157"/>
      <c r="X56" s="156">
        <v>10330</v>
      </c>
      <c r="Y56" s="157"/>
      <c r="Z56" s="156">
        <v>1070</v>
      </c>
      <c r="AA56" s="157"/>
      <c r="AB56" s="153">
        <v>940</v>
      </c>
      <c r="AC56" s="155"/>
      <c r="AD56" s="156">
        <v>1490</v>
      </c>
      <c r="AE56" s="157"/>
      <c r="AF56" s="156">
        <v>2040</v>
      </c>
      <c r="AG56" s="158"/>
      <c r="AH56" s="157"/>
      <c r="AI56" s="156">
        <v>2270</v>
      </c>
      <c r="AJ56" s="158"/>
      <c r="AK56" s="157"/>
      <c r="AL56" s="156">
        <v>2380</v>
      </c>
      <c r="AM56" s="158"/>
      <c r="AN56" s="157"/>
      <c r="AO56" s="156">
        <v>2380</v>
      </c>
      <c r="AP56" s="157"/>
      <c r="AQ56" s="156">
        <v>2540</v>
      </c>
      <c r="AR56" s="157"/>
      <c r="AS56" s="161">
        <v>100</v>
      </c>
      <c r="AT56" s="162"/>
      <c r="AU56" s="163"/>
      <c r="AV56" s="153">
        <v>0</v>
      </c>
      <c r="AW56" s="154"/>
      <c r="AX56" s="155"/>
      <c r="AY56" s="153">
        <v>160</v>
      </c>
      <c r="AZ56" s="155"/>
    </row>
    <row r="57" spans="1:52" ht="9" customHeight="1" x14ac:dyDescent="0.2">
      <c r="A57" s="192" t="s">
        <v>131</v>
      </c>
      <c r="B57" s="193"/>
      <c r="C57" s="193"/>
      <c r="D57" s="193"/>
      <c r="E57" s="194"/>
      <c r="F57" s="167">
        <v>350</v>
      </c>
      <c r="G57" s="168"/>
      <c r="H57" s="169"/>
      <c r="I57" s="167">
        <v>370</v>
      </c>
      <c r="J57" s="168"/>
      <c r="K57" s="169"/>
      <c r="L57" s="167">
        <v>470</v>
      </c>
      <c r="M57" s="168"/>
      <c r="N57" s="169"/>
      <c r="O57" s="170">
        <v>5540</v>
      </c>
      <c r="P57" s="171"/>
      <c r="Q57" s="170">
        <v>6400</v>
      </c>
      <c r="R57" s="171"/>
      <c r="S57" s="170">
        <v>7380</v>
      </c>
      <c r="T57" s="171"/>
      <c r="U57" s="170">
        <v>8300</v>
      </c>
      <c r="V57" s="172"/>
      <c r="W57" s="171"/>
      <c r="X57" s="170">
        <v>9750</v>
      </c>
      <c r="Y57" s="171"/>
      <c r="Z57" s="167">
        <v>980</v>
      </c>
      <c r="AA57" s="169"/>
      <c r="AB57" s="167">
        <v>920</v>
      </c>
      <c r="AC57" s="169"/>
      <c r="AD57" s="170">
        <v>1440</v>
      </c>
      <c r="AE57" s="171"/>
      <c r="AF57" s="170">
        <v>1140</v>
      </c>
      <c r="AG57" s="172"/>
      <c r="AH57" s="171"/>
      <c r="AI57" s="170">
        <v>1210</v>
      </c>
      <c r="AJ57" s="172"/>
      <c r="AK57" s="171"/>
      <c r="AL57" s="170">
        <v>1280</v>
      </c>
      <c r="AM57" s="172"/>
      <c r="AN57" s="171"/>
      <c r="AO57" s="170">
        <v>1290</v>
      </c>
      <c r="AP57" s="171"/>
      <c r="AQ57" s="170">
        <v>1530</v>
      </c>
      <c r="AR57" s="171"/>
      <c r="AS57" s="167">
        <v>70</v>
      </c>
      <c r="AT57" s="168"/>
      <c r="AU57" s="169"/>
      <c r="AV57" s="167">
        <v>0</v>
      </c>
      <c r="AW57" s="168"/>
      <c r="AX57" s="169"/>
      <c r="AY57" s="167">
        <v>240</v>
      </c>
      <c r="AZ57" s="169"/>
    </row>
    <row r="58" spans="1:52" ht="8.25" customHeight="1" x14ac:dyDescent="0.2">
      <c r="A58" s="192" t="s">
        <v>132</v>
      </c>
      <c r="B58" s="193"/>
      <c r="C58" s="193"/>
      <c r="D58" s="193"/>
      <c r="E58" s="194"/>
      <c r="F58" s="167">
        <v>330</v>
      </c>
      <c r="G58" s="168"/>
      <c r="H58" s="169"/>
      <c r="I58" s="167">
        <v>360</v>
      </c>
      <c r="J58" s="168"/>
      <c r="K58" s="169"/>
      <c r="L58" s="167">
        <v>450</v>
      </c>
      <c r="M58" s="168"/>
      <c r="N58" s="169"/>
      <c r="O58" s="170">
        <v>6850</v>
      </c>
      <c r="P58" s="171"/>
      <c r="Q58" s="170">
        <v>7400</v>
      </c>
      <c r="R58" s="171"/>
      <c r="S58" s="170">
        <v>8350</v>
      </c>
      <c r="T58" s="171"/>
      <c r="U58" s="170">
        <v>9190</v>
      </c>
      <c r="V58" s="172"/>
      <c r="W58" s="171"/>
      <c r="X58" s="170">
        <v>10580</v>
      </c>
      <c r="Y58" s="171"/>
      <c r="Z58" s="167">
        <v>950</v>
      </c>
      <c r="AA58" s="169"/>
      <c r="AB58" s="167">
        <v>840</v>
      </c>
      <c r="AC58" s="169"/>
      <c r="AD58" s="170">
        <v>1390</v>
      </c>
      <c r="AE58" s="171"/>
      <c r="AF58" s="170">
        <v>1110</v>
      </c>
      <c r="AG58" s="172"/>
      <c r="AH58" s="171"/>
      <c r="AI58" s="170">
        <v>1500</v>
      </c>
      <c r="AJ58" s="172"/>
      <c r="AK58" s="171"/>
      <c r="AL58" s="170">
        <v>1800</v>
      </c>
      <c r="AM58" s="172"/>
      <c r="AN58" s="171"/>
      <c r="AO58" s="170">
        <v>1950</v>
      </c>
      <c r="AP58" s="171"/>
      <c r="AQ58" s="170">
        <v>2260</v>
      </c>
      <c r="AR58" s="171"/>
      <c r="AS58" s="255">
        <v>300</v>
      </c>
      <c r="AT58" s="256"/>
      <c r="AU58" s="257"/>
      <c r="AV58" s="167">
        <v>150</v>
      </c>
      <c r="AW58" s="168"/>
      <c r="AX58" s="169"/>
      <c r="AY58" s="167">
        <v>310</v>
      </c>
      <c r="AZ58" s="169"/>
    </row>
    <row r="59" spans="1:52" ht="9" customHeight="1" x14ac:dyDescent="0.2">
      <c r="A59" s="192" t="s">
        <v>133</v>
      </c>
      <c r="B59" s="193"/>
      <c r="C59" s="193"/>
      <c r="D59" s="193"/>
      <c r="E59" s="194"/>
      <c r="F59" s="167">
        <v>170</v>
      </c>
      <c r="G59" s="168"/>
      <c r="H59" s="169"/>
      <c r="I59" s="167">
        <v>280</v>
      </c>
      <c r="J59" s="168"/>
      <c r="K59" s="169"/>
      <c r="L59" s="167">
        <v>280</v>
      </c>
      <c r="M59" s="168"/>
      <c r="N59" s="169"/>
      <c r="O59" s="170">
        <v>34980</v>
      </c>
      <c r="P59" s="171"/>
      <c r="Q59" s="170">
        <v>37510</v>
      </c>
      <c r="R59" s="171"/>
      <c r="S59" s="170">
        <v>37920</v>
      </c>
      <c r="T59" s="171"/>
      <c r="U59" s="170">
        <v>37190</v>
      </c>
      <c r="V59" s="172"/>
      <c r="W59" s="171"/>
      <c r="X59" s="170">
        <v>38040</v>
      </c>
      <c r="Y59" s="171"/>
      <c r="Z59" s="167">
        <v>410</v>
      </c>
      <c r="AA59" s="169"/>
      <c r="AB59" s="249">
        <v>-730</v>
      </c>
      <c r="AC59" s="250"/>
      <c r="AD59" s="167">
        <v>850</v>
      </c>
      <c r="AE59" s="169"/>
      <c r="AF59" s="170">
        <v>3440</v>
      </c>
      <c r="AG59" s="172"/>
      <c r="AH59" s="171"/>
      <c r="AI59" s="170">
        <v>4080</v>
      </c>
      <c r="AJ59" s="172"/>
      <c r="AK59" s="171"/>
      <c r="AL59" s="170">
        <v>4380</v>
      </c>
      <c r="AM59" s="172"/>
      <c r="AN59" s="171"/>
      <c r="AO59" s="170">
        <v>4580</v>
      </c>
      <c r="AP59" s="171"/>
      <c r="AQ59" s="170">
        <v>4970</v>
      </c>
      <c r="AR59" s="171"/>
      <c r="AS59" s="255">
        <v>300</v>
      </c>
      <c r="AT59" s="256"/>
      <c r="AU59" s="257"/>
      <c r="AV59" s="167">
        <v>200</v>
      </c>
      <c r="AW59" s="168"/>
      <c r="AX59" s="169"/>
      <c r="AY59" s="167">
        <v>390</v>
      </c>
      <c r="AZ59" s="169"/>
    </row>
    <row r="60" spans="1:52" ht="9" customHeight="1" x14ac:dyDescent="0.2">
      <c r="A60" s="192" t="s">
        <v>134</v>
      </c>
      <c r="B60" s="193"/>
      <c r="C60" s="193"/>
      <c r="D60" s="193"/>
      <c r="E60" s="194"/>
      <c r="F60" s="167">
        <v>0</v>
      </c>
      <c r="G60" s="168"/>
      <c r="H60" s="169"/>
      <c r="I60" s="167">
        <v>0</v>
      </c>
      <c r="J60" s="168"/>
      <c r="K60" s="169"/>
      <c r="L60" s="167">
        <v>0</v>
      </c>
      <c r="M60" s="168"/>
      <c r="N60" s="169"/>
      <c r="O60" s="167">
        <v>0</v>
      </c>
      <c r="P60" s="169"/>
      <c r="Q60" s="167">
        <v>0</v>
      </c>
      <c r="R60" s="169"/>
      <c r="S60" s="167">
        <v>0</v>
      </c>
      <c r="T60" s="169"/>
      <c r="U60" s="167">
        <v>0</v>
      </c>
      <c r="V60" s="168"/>
      <c r="W60" s="169"/>
      <c r="X60" s="167">
        <v>0</v>
      </c>
      <c r="Y60" s="169"/>
      <c r="Z60" s="167">
        <v>0</v>
      </c>
      <c r="AA60" s="169"/>
      <c r="AB60" s="167">
        <v>0</v>
      </c>
      <c r="AC60" s="169"/>
      <c r="AD60" s="167">
        <v>0</v>
      </c>
      <c r="AE60" s="169"/>
      <c r="AF60" s="167">
        <v>20</v>
      </c>
      <c r="AG60" s="168"/>
      <c r="AH60" s="169"/>
      <c r="AI60" s="167">
        <v>30</v>
      </c>
      <c r="AJ60" s="168"/>
      <c r="AK60" s="169"/>
      <c r="AL60" s="167">
        <v>30</v>
      </c>
      <c r="AM60" s="168"/>
      <c r="AN60" s="169"/>
      <c r="AO60" s="167">
        <v>30</v>
      </c>
      <c r="AP60" s="169"/>
      <c r="AQ60" s="167">
        <v>30</v>
      </c>
      <c r="AR60" s="169"/>
      <c r="AS60" s="167">
        <v>0</v>
      </c>
      <c r="AT60" s="168"/>
      <c r="AU60" s="169"/>
      <c r="AV60" s="167">
        <v>0</v>
      </c>
      <c r="AW60" s="168"/>
      <c r="AX60" s="169"/>
      <c r="AY60" s="167">
        <v>0</v>
      </c>
      <c r="AZ60" s="169"/>
    </row>
    <row r="61" spans="1:52" ht="8.25" customHeight="1" x14ac:dyDescent="0.2">
      <c r="A61" s="178" t="s">
        <v>135</v>
      </c>
      <c r="B61" s="179"/>
      <c r="C61" s="179"/>
      <c r="D61" s="179"/>
      <c r="E61" s="180"/>
      <c r="F61" s="181">
        <v>0</v>
      </c>
      <c r="G61" s="182"/>
      <c r="H61" s="183"/>
      <c r="I61" s="181">
        <v>0</v>
      </c>
      <c r="J61" s="182"/>
      <c r="K61" s="183"/>
      <c r="L61" s="181">
        <v>0</v>
      </c>
      <c r="M61" s="182"/>
      <c r="N61" s="183"/>
      <c r="O61" s="181">
        <v>210</v>
      </c>
      <c r="P61" s="183"/>
      <c r="Q61" s="181">
        <v>220</v>
      </c>
      <c r="R61" s="183"/>
      <c r="S61" s="181">
        <v>220</v>
      </c>
      <c r="T61" s="183"/>
      <c r="U61" s="181">
        <v>220</v>
      </c>
      <c r="V61" s="182"/>
      <c r="W61" s="183"/>
      <c r="X61" s="181">
        <v>220</v>
      </c>
      <c r="Y61" s="183"/>
      <c r="Z61" s="181">
        <v>0</v>
      </c>
      <c r="AA61" s="183"/>
      <c r="AB61" s="181">
        <v>0</v>
      </c>
      <c r="AC61" s="183"/>
      <c r="AD61" s="181">
        <v>10</v>
      </c>
      <c r="AE61" s="183"/>
      <c r="AF61" s="184">
        <v>14140</v>
      </c>
      <c r="AG61" s="186"/>
      <c r="AH61" s="185"/>
      <c r="AI61" s="184">
        <v>13970</v>
      </c>
      <c r="AJ61" s="186"/>
      <c r="AK61" s="185"/>
      <c r="AL61" s="184">
        <v>14600</v>
      </c>
      <c r="AM61" s="186"/>
      <c r="AN61" s="185"/>
      <c r="AO61" s="184">
        <v>14800</v>
      </c>
      <c r="AP61" s="185"/>
      <c r="AQ61" s="184">
        <v>15270</v>
      </c>
      <c r="AR61" s="185"/>
      <c r="AS61" s="189">
        <v>620</v>
      </c>
      <c r="AT61" s="190"/>
      <c r="AU61" s="191"/>
      <c r="AV61" s="181">
        <v>210</v>
      </c>
      <c r="AW61" s="182"/>
      <c r="AX61" s="183"/>
      <c r="AY61" s="181">
        <v>460</v>
      </c>
      <c r="AZ61" s="183"/>
    </row>
    <row r="62" spans="1:52" ht="9" customHeight="1" x14ac:dyDescent="0.2">
      <c r="A62" s="199" t="s">
        <v>64</v>
      </c>
      <c r="B62" s="200"/>
      <c r="C62" s="200"/>
      <c r="D62" s="200"/>
      <c r="E62" s="201"/>
      <c r="F62" s="202">
        <v>1230</v>
      </c>
      <c r="G62" s="203"/>
      <c r="H62" s="204"/>
      <c r="I62" s="202">
        <v>1410</v>
      </c>
      <c r="J62" s="203"/>
      <c r="K62" s="204"/>
      <c r="L62" s="202">
        <v>1700</v>
      </c>
      <c r="M62" s="203"/>
      <c r="N62" s="204"/>
      <c r="O62" s="202">
        <v>54410</v>
      </c>
      <c r="P62" s="204"/>
      <c r="Q62" s="202">
        <v>59270</v>
      </c>
      <c r="R62" s="204"/>
      <c r="S62" s="202">
        <v>62680</v>
      </c>
      <c r="T62" s="204"/>
      <c r="U62" s="202">
        <v>64620</v>
      </c>
      <c r="V62" s="203"/>
      <c r="W62" s="204"/>
      <c r="X62" s="202">
        <v>69790</v>
      </c>
      <c r="Y62" s="204"/>
      <c r="Z62" s="202">
        <v>3410</v>
      </c>
      <c r="AA62" s="204"/>
      <c r="AB62" s="202">
        <v>1930</v>
      </c>
      <c r="AC62" s="204"/>
      <c r="AD62" s="202">
        <v>5180</v>
      </c>
      <c r="AE62" s="204"/>
      <c r="AF62" s="202">
        <v>23250</v>
      </c>
      <c r="AG62" s="203"/>
      <c r="AH62" s="204"/>
      <c r="AI62" s="202">
        <v>24530</v>
      </c>
      <c r="AJ62" s="203"/>
      <c r="AK62" s="204"/>
      <c r="AL62" s="202">
        <v>26260</v>
      </c>
      <c r="AM62" s="203"/>
      <c r="AN62" s="204"/>
      <c r="AO62" s="202">
        <v>27070</v>
      </c>
      <c r="AP62" s="204"/>
      <c r="AQ62" s="202">
        <v>28980</v>
      </c>
      <c r="AR62" s="204"/>
      <c r="AS62" s="209">
        <v>1730</v>
      </c>
      <c r="AT62" s="210"/>
      <c r="AU62" s="211"/>
      <c r="AV62" s="231">
        <v>810</v>
      </c>
      <c r="AW62" s="233"/>
      <c r="AX62" s="232"/>
      <c r="AY62" s="202">
        <v>1910</v>
      </c>
      <c r="AZ62" s="204"/>
    </row>
    <row r="63" spans="1:52" ht="9" customHeight="1" x14ac:dyDescent="0.2">
      <c r="A63" s="147"/>
      <c r="B63" s="148"/>
      <c r="C63" s="148"/>
      <c r="D63" s="148"/>
      <c r="E63" s="149"/>
      <c r="F63" s="147"/>
      <c r="G63" s="148"/>
      <c r="H63" s="148"/>
      <c r="I63" s="148"/>
      <c r="J63" s="148"/>
      <c r="K63" s="148"/>
      <c r="L63" s="148"/>
      <c r="M63" s="148"/>
      <c r="N63" s="149"/>
      <c r="O63" s="147"/>
      <c r="P63" s="148"/>
      <c r="Q63" s="148"/>
      <c r="R63" s="148"/>
      <c r="S63" s="148"/>
      <c r="T63" s="148"/>
      <c r="U63" s="148"/>
      <c r="V63" s="148"/>
      <c r="W63" s="148"/>
      <c r="X63" s="148"/>
      <c r="Y63" s="149"/>
      <c r="Z63" s="147"/>
      <c r="AA63" s="148"/>
      <c r="AB63" s="148"/>
      <c r="AC63" s="148"/>
      <c r="AD63" s="148"/>
      <c r="AE63" s="149"/>
      <c r="AF63" s="147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9"/>
      <c r="AS63" s="147"/>
      <c r="AT63" s="148"/>
      <c r="AU63" s="148"/>
      <c r="AV63" s="148"/>
      <c r="AW63" s="148"/>
      <c r="AX63" s="148"/>
      <c r="AY63" s="148"/>
      <c r="AZ63" s="149"/>
    </row>
    <row r="64" spans="1:52" ht="8.65" customHeight="1" x14ac:dyDescent="0.2">
      <c r="A64" s="258" t="s">
        <v>136</v>
      </c>
      <c r="B64" s="259"/>
      <c r="C64" s="259"/>
      <c r="D64" s="259"/>
      <c r="E64" s="260"/>
      <c r="F64" s="261">
        <v>15900</v>
      </c>
      <c r="G64" s="262"/>
      <c r="H64" s="263"/>
      <c r="I64" s="261">
        <v>22000</v>
      </c>
      <c r="J64" s="262"/>
      <c r="K64" s="263"/>
      <c r="L64" s="261">
        <v>23000</v>
      </c>
      <c r="M64" s="262"/>
      <c r="N64" s="263"/>
      <c r="O64" s="261">
        <v>114300</v>
      </c>
      <c r="P64" s="263"/>
      <c r="Q64" s="261">
        <v>138000</v>
      </c>
      <c r="R64" s="263"/>
      <c r="S64" s="261">
        <v>186900</v>
      </c>
      <c r="T64" s="263"/>
      <c r="U64" s="261">
        <v>258000</v>
      </c>
      <c r="V64" s="262"/>
      <c r="W64" s="263"/>
      <c r="X64" s="261">
        <v>334500</v>
      </c>
      <c r="Y64" s="263"/>
      <c r="Z64" s="261">
        <v>48900</v>
      </c>
      <c r="AA64" s="263"/>
      <c r="AB64" s="261">
        <v>71100</v>
      </c>
      <c r="AC64" s="263"/>
      <c r="AD64" s="261">
        <v>76500</v>
      </c>
      <c r="AE64" s="263"/>
      <c r="AF64" s="261">
        <v>39500</v>
      </c>
      <c r="AG64" s="262"/>
      <c r="AH64" s="263"/>
      <c r="AI64" s="261">
        <v>44400</v>
      </c>
      <c r="AJ64" s="262"/>
      <c r="AK64" s="263"/>
      <c r="AL64" s="261">
        <v>68200</v>
      </c>
      <c r="AM64" s="262"/>
      <c r="AN64" s="263"/>
      <c r="AO64" s="261">
        <v>95900</v>
      </c>
      <c r="AP64" s="263"/>
      <c r="AQ64" s="261">
        <v>130100</v>
      </c>
      <c r="AR64" s="263"/>
      <c r="AS64" s="264">
        <v>23800</v>
      </c>
      <c r="AT64" s="265"/>
      <c r="AU64" s="266"/>
      <c r="AV64" s="261">
        <v>27700</v>
      </c>
      <c r="AW64" s="262"/>
      <c r="AX64" s="263"/>
      <c r="AY64" s="261">
        <v>34200</v>
      </c>
      <c r="AZ64" s="263"/>
    </row>
    <row r="65" spans="1:53" ht="9" customHeight="1" x14ac:dyDescent="0.2">
      <c r="A65" s="19" t="s">
        <v>0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</row>
    <row r="66" spans="1:53" ht="18" customHeight="1" x14ac:dyDescent="0.2">
      <c r="A66" s="20" t="s">
        <v>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</row>
    <row r="68" spans="1:53" x14ac:dyDescent="0.2">
      <c r="L68" s="16">
        <f>M32*0.4</f>
        <v>0</v>
      </c>
    </row>
    <row r="1048576" spans="54:54" x14ac:dyDescent="0.2">
      <c r="BB1048576" s="17">
        <f>AD1048576*0.4</f>
        <v>0</v>
      </c>
    </row>
  </sheetData>
  <mergeCells count="1015">
    <mergeCell ref="A65:BA65"/>
    <mergeCell ref="A66:BA66"/>
    <mergeCell ref="A63:E63"/>
    <mergeCell ref="F63:N63"/>
    <mergeCell ref="O63:Y63"/>
    <mergeCell ref="Z63:AE63"/>
    <mergeCell ref="AF63:AR63"/>
    <mergeCell ref="AS63:AZ63"/>
    <mergeCell ref="A64:E64"/>
    <mergeCell ref="F64:H64"/>
    <mergeCell ref="I64:K64"/>
    <mergeCell ref="L64:N64"/>
    <mergeCell ref="O64:P64"/>
    <mergeCell ref="Q64:R64"/>
    <mergeCell ref="S64:T64"/>
    <mergeCell ref="U64:W64"/>
    <mergeCell ref="X64:Y64"/>
    <mergeCell ref="Z64:AA64"/>
    <mergeCell ref="AB64:AC64"/>
    <mergeCell ref="AD64:AE64"/>
    <mergeCell ref="AF64:AH64"/>
    <mergeCell ref="AI64:AK64"/>
    <mergeCell ref="AL64:AN64"/>
    <mergeCell ref="AO64:AP64"/>
    <mergeCell ref="AQ64:AR64"/>
    <mergeCell ref="AS64:AU64"/>
    <mergeCell ref="AV64:AX64"/>
    <mergeCell ref="AY64:AZ64"/>
    <mergeCell ref="AV61:AX61"/>
    <mergeCell ref="AY61:AZ61"/>
    <mergeCell ref="A62:E62"/>
    <mergeCell ref="F62:H62"/>
    <mergeCell ref="I62:K62"/>
    <mergeCell ref="L62:N62"/>
    <mergeCell ref="O62:P62"/>
    <mergeCell ref="Q62:R62"/>
    <mergeCell ref="S62:T62"/>
    <mergeCell ref="U62:W62"/>
    <mergeCell ref="X62:Y62"/>
    <mergeCell ref="Z62:AA62"/>
    <mergeCell ref="AB62:AC62"/>
    <mergeCell ref="AD62:AE62"/>
    <mergeCell ref="AF62:AH62"/>
    <mergeCell ref="AI62:AK62"/>
    <mergeCell ref="AL62:AN62"/>
    <mergeCell ref="AO62:AP62"/>
    <mergeCell ref="AQ62:AR62"/>
    <mergeCell ref="AS62:AU62"/>
    <mergeCell ref="AV62:AX62"/>
    <mergeCell ref="AY62:AZ62"/>
    <mergeCell ref="A61:E61"/>
    <mergeCell ref="F61:H61"/>
    <mergeCell ref="I61:K61"/>
    <mergeCell ref="L61:N61"/>
    <mergeCell ref="O61:P61"/>
    <mergeCell ref="Q61:R61"/>
    <mergeCell ref="S61:T61"/>
    <mergeCell ref="U61:W61"/>
    <mergeCell ref="X61:Y61"/>
    <mergeCell ref="AV59:AX59"/>
    <mergeCell ref="AY59:AZ59"/>
    <mergeCell ref="A60:E60"/>
    <mergeCell ref="F60:H60"/>
    <mergeCell ref="I60:K60"/>
    <mergeCell ref="L60:N60"/>
    <mergeCell ref="O60:P60"/>
    <mergeCell ref="Q60:R60"/>
    <mergeCell ref="S60:T60"/>
    <mergeCell ref="U60:W60"/>
    <mergeCell ref="X60:Y60"/>
    <mergeCell ref="Z60:AA60"/>
    <mergeCell ref="AB60:AC60"/>
    <mergeCell ref="AD60:AE60"/>
    <mergeCell ref="AF60:AH60"/>
    <mergeCell ref="AI60:AK60"/>
    <mergeCell ref="AL60:AN60"/>
    <mergeCell ref="AO60:AP60"/>
    <mergeCell ref="AQ60:AR60"/>
    <mergeCell ref="AS60:AU60"/>
    <mergeCell ref="AV60:AX60"/>
    <mergeCell ref="AY60:AZ60"/>
    <mergeCell ref="A59:E59"/>
    <mergeCell ref="AO59:AP59"/>
    <mergeCell ref="AQ59:AR59"/>
    <mergeCell ref="AS57:AU57"/>
    <mergeCell ref="AB57:AC57"/>
    <mergeCell ref="AD57:AE57"/>
    <mergeCell ref="AF57:AH57"/>
    <mergeCell ref="AI57:AK57"/>
    <mergeCell ref="AL57:AN57"/>
    <mergeCell ref="AO57:AP57"/>
    <mergeCell ref="AQ57:AR57"/>
    <mergeCell ref="Z61:AA61"/>
    <mergeCell ref="AB61:AC61"/>
    <mergeCell ref="AD61:AE61"/>
    <mergeCell ref="AF61:AH61"/>
    <mergeCell ref="AI61:AK61"/>
    <mergeCell ref="AL61:AN61"/>
    <mergeCell ref="AO61:AP61"/>
    <mergeCell ref="AQ61:AR61"/>
    <mergeCell ref="AS59:AU59"/>
    <mergeCell ref="AS61:AU61"/>
    <mergeCell ref="U57:W57"/>
    <mergeCell ref="X57:Y57"/>
    <mergeCell ref="Z57:AA57"/>
    <mergeCell ref="F59:H59"/>
    <mergeCell ref="I59:K59"/>
    <mergeCell ref="L59:N59"/>
    <mergeCell ref="O59:P59"/>
    <mergeCell ref="Q59:R59"/>
    <mergeCell ref="S59:T59"/>
    <mergeCell ref="U59:W59"/>
    <mergeCell ref="X59:Y59"/>
    <mergeCell ref="Z59:AA59"/>
    <mergeCell ref="AB59:AC59"/>
    <mergeCell ref="AD59:AE59"/>
    <mergeCell ref="AF59:AH59"/>
    <mergeCell ref="AI59:AK59"/>
    <mergeCell ref="AL59:AN59"/>
    <mergeCell ref="A54:E54"/>
    <mergeCell ref="F54:H54"/>
    <mergeCell ref="I54:K54"/>
    <mergeCell ref="AV57:AX57"/>
    <mergeCell ref="AY57:AZ57"/>
    <mergeCell ref="A58:E58"/>
    <mergeCell ref="F58:H58"/>
    <mergeCell ref="I58:K58"/>
    <mergeCell ref="L58:N58"/>
    <mergeCell ref="O58:P58"/>
    <mergeCell ref="Q58:R58"/>
    <mergeCell ref="S58:T58"/>
    <mergeCell ref="U58:W58"/>
    <mergeCell ref="X58:Y58"/>
    <mergeCell ref="Z58:AA58"/>
    <mergeCell ref="AB58:AC58"/>
    <mergeCell ref="AD58:AE58"/>
    <mergeCell ref="AF58:AH58"/>
    <mergeCell ref="AI58:AK58"/>
    <mergeCell ref="AL58:AN58"/>
    <mergeCell ref="AO58:AP58"/>
    <mergeCell ref="AQ58:AR58"/>
    <mergeCell ref="AS58:AU58"/>
    <mergeCell ref="AV58:AX58"/>
    <mergeCell ref="AY58:AZ58"/>
    <mergeCell ref="A57:E57"/>
    <mergeCell ref="F57:H57"/>
    <mergeCell ref="I57:K57"/>
    <mergeCell ref="L57:N57"/>
    <mergeCell ref="O57:P57"/>
    <mergeCell ref="Q57:R57"/>
    <mergeCell ref="S57:T57"/>
    <mergeCell ref="A55:E55"/>
    <mergeCell ref="F55:N55"/>
    <mergeCell ref="O55:Y55"/>
    <mergeCell ref="Z55:AE55"/>
    <mergeCell ref="AF55:AR55"/>
    <mergeCell ref="AS55:AZ55"/>
    <mergeCell ref="A56:E56"/>
    <mergeCell ref="F56:H56"/>
    <mergeCell ref="I56:K56"/>
    <mergeCell ref="L56:N56"/>
    <mergeCell ref="O56:P56"/>
    <mergeCell ref="Q56:R56"/>
    <mergeCell ref="S56:T56"/>
    <mergeCell ref="U56:W56"/>
    <mergeCell ref="X56:Y56"/>
    <mergeCell ref="Z56:AA56"/>
    <mergeCell ref="AB56:AC56"/>
    <mergeCell ref="AD56:AE56"/>
    <mergeCell ref="AF56:AH56"/>
    <mergeCell ref="AI56:AK56"/>
    <mergeCell ref="AL56:AN56"/>
    <mergeCell ref="AO56:AP56"/>
    <mergeCell ref="AQ56:AR56"/>
    <mergeCell ref="AS56:AU56"/>
    <mergeCell ref="AV56:AX56"/>
    <mergeCell ref="AY56:AZ56"/>
    <mergeCell ref="L54:N54"/>
    <mergeCell ref="O54:P54"/>
    <mergeCell ref="Q54:R54"/>
    <mergeCell ref="S54:T54"/>
    <mergeCell ref="U54:W54"/>
    <mergeCell ref="X54:Y54"/>
    <mergeCell ref="Z54:AA54"/>
    <mergeCell ref="AB54:AC54"/>
    <mergeCell ref="AD54:AE54"/>
    <mergeCell ref="AF54:AH54"/>
    <mergeCell ref="AI54:AK54"/>
    <mergeCell ref="AL54:AN54"/>
    <mergeCell ref="AO54:AP54"/>
    <mergeCell ref="AQ54:AR54"/>
    <mergeCell ref="AS52:AU52"/>
    <mergeCell ref="AV52:AX52"/>
    <mergeCell ref="AY52:AZ52"/>
    <mergeCell ref="AS53:AU53"/>
    <mergeCell ref="AV53:AX53"/>
    <mergeCell ref="AY53:AZ53"/>
    <mergeCell ref="AS54:AU54"/>
    <mergeCell ref="AV54:AX54"/>
    <mergeCell ref="AY54:AZ54"/>
    <mergeCell ref="A53:E53"/>
    <mergeCell ref="F53:H53"/>
    <mergeCell ref="I53:K53"/>
    <mergeCell ref="L53:N53"/>
    <mergeCell ref="O53:P53"/>
    <mergeCell ref="Q53:R53"/>
    <mergeCell ref="S53:T53"/>
    <mergeCell ref="U53:W53"/>
    <mergeCell ref="X53:Y53"/>
    <mergeCell ref="Z53:AA53"/>
    <mergeCell ref="AB53:AC53"/>
    <mergeCell ref="AD53:AE53"/>
    <mergeCell ref="AF53:AH53"/>
    <mergeCell ref="AI53:AK53"/>
    <mergeCell ref="AL53:AN53"/>
    <mergeCell ref="AO53:AP53"/>
    <mergeCell ref="AQ53:AR53"/>
    <mergeCell ref="A52:E52"/>
    <mergeCell ref="F52:H52"/>
    <mergeCell ref="I52:K52"/>
    <mergeCell ref="L52:N52"/>
    <mergeCell ref="O52:P52"/>
    <mergeCell ref="Q52:R52"/>
    <mergeCell ref="S52:T52"/>
    <mergeCell ref="U52:W52"/>
    <mergeCell ref="X52:Y52"/>
    <mergeCell ref="Z52:AA52"/>
    <mergeCell ref="AB52:AC52"/>
    <mergeCell ref="AD52:AE52"/>
    <mergeCell ref="AF52:AH52"/>
    <mergeCell ref="AI52:AK52"/>
    <mergeCell ref="AL52:AN52"/>
    <mergeCell ref="AO52:AP52"/>
    <mergeCell ref="AQ52:AR52"/>
    <mergeCell ref="AS50:AU50"/>
    <mergeCell ref="AV50:AX50"/>
    <mergeCell ref="AY50:AZ50"/>
    <mergeCell ref="A51:E51"/>
    <mergeCell ref="F51:H51"/>
    <mergeCell ref="I51:K51"/>
    <mergeCell ref="L51:N51"/>
    <mergeCell ref="O51:P51"/>
    <mergeCell ref="Q51:R51"/>
    <mergeCell ref="S51:T51"/>
    <mergeCell ref="U51:W51"/>
    <mergeCell ref="X51:Y51"/>
    <mergeCell ref="Z51:AA51"/>
    <mergeCell ref="AB51:AC51"/>
    <mergeCell ref="AD51:AE51"/>
    <mergeCell ref="AF51:AH51"/>
    <mergeCell ref="AI51:AK51"/>
    <mergeCell ref="AL51:AN51"/>
    <mergeCell ref="AO51:AP51"/>
    <mergeCell ref="AQ51:AR51"/>
    <mergeCell ref="AS51:AU51"/>
    <mergeCell ref="AV51:AX51"/>
    <mergeCell ref="AY51:AZ51"/>
    <mergeCell ref="A50:E50"/>
    <mergeCell ref="F50:H50"/>
    <mergeCell ref="I50:K50"/>
    <mergeCell ref="L50:N50"/>
    <mergeCell ref="O50:P50"/>
    <mergeCell ref="Q50:R50"/>
    <mergeCell ref="S50:T50"/>
    <mergeCell ref="U50:W50"/>
    <mergeCell ref="X50:Y50"/>
    <mergeCell ref="Z50:AA50"/>
    <mergeCell ref="AB50:AC50"/>
    <mergeCell ref="AD50:AE50"/>
    <mergeCell ref="AF50:AH50"/>
    <mergeCell ref="AI50:AK50"/>
    <mergeCell ref="AL50:AN50"/>
    <mergeCell ref="AO50:AP50"/>
    <mergeCell ref="AQ50:AR50"/>
    <mergeCell ref="A48:E48"/>
    <mergeCell ref="F48:N48"/>
    <mergeCell ref="O48:Y48"/>
    <mergeCell ref="Z48:AE48"/>
    <mergeCell ref="AF48:AR48"/>
    <mergeCell ref="AS48:AZ48"/>
    <mergeCell ref="A49:E49"/>
    <mergeCell ref="F49:H49"/>
    <mergeCell ref="I49:K49"/>
    <mergeCell ref="L49:N49"/>
    <mergeCell ref="O49:P49"/>
    <mergeCell ref="Q49:R49"/>
    <mergeCell ref="S49:T49"/>
    <mergeCell ref="U49:W49"/>
    <mergeCell ref="X49:Y49"/>
    <mergeCell ref="Z49:AA49"/>
    <mergeCell ref="AB49:AC49"/>
    <mergeCell ref="AD49:AE49"/>
    <mergeCell ref="AF49:AH49"/>
    <mergeCell ref="AI49:AK49"/>
    <mergeCell ref="AL49:AN49"/>
    <mergeCell ref="AO49:AP49"/>
    <mergeCell ref="AQ49:AR49"/>
    <mergeCell ref="AS49:AU49"/>
    <mergeCell ref="AV49:AX49"/>
    <mergeCell ref="AY49:AZ49"/>
    <mergeCell ref="AS46:AU46"/>
    <mergeCell ref="AV46:AX46"/>
    <mergeCell ref="AY46:AZ46"/>
    <mergeCell ref="A47:E47"/>
    <mergeCell ref="F47:H47"/>
    <mergeCell ref="I47:K47"/>
    <mergeCell ref="L47:N47"/>
    <mergeCell ref="O47:P47"/>
    <mergeCell ref="Q47:R47"/>
    <mergeCell ref="S47:T47"/>
    <mergeCell ref="U47:W47"/>
    <mergeCell ref="X47:Y47"/>
    <mergeCell ref="Z47:AA47"/>
    <mergeCell ref="AB47:AC47"/>
    <mergeCell ref="AD47:AE47"/>
    <mergeCell ref="AF47:AH47"/>
    <mergeCell ref="AI47:AK47"/>
    <mergeCell ref="AL47:AN47"/>
    <mergeCell ref="AO47:AP47"/>
    <mergeCell ref="AQ47:AR47"/>
    <mergeCell ref="AS47:AU47"/>
    <mergeCell ref="AV47:AX47"/>
    <mergeCell ref="AY47:AZ47"/>
    <mergeCell ref="A46:E46"/>
    <mergeCell ref="F46:H46"/>
    <mergeCell ref="I46:K46"/>
    <mergeCell ref="L46:N46"/>
    <mergeCell ref="O46:P46"/>
    <mergeCell ref="Q46:R46"/>
    <mergeCell ref="S46:T46"/>
    <mergeCell ref="U46:W46"/>
    <mergeCell ref="X46:Y46"/>
    <mergeCell ref="Z46:AA46"/>
    <mergeCell ref="AB46:AC46"/>
    <mergeCell ref="AD46:AE46"/>
    <mergeCell ref="AF46:AH46"/>
    <mergeCell ref="AI46:AK46"/>
    <mergeCell ref="AL46:AN46"/>
    <mergeCell ref="AO46:AP46"/>
    <mergeCell ref="AQ46:AR46"/>
    <mergeCell ref="A44:E44"/>
    <mergeCell ref="F44:N44"/>
    <mergeCell ref="O44:Y44"/>
    <mergeCell ref="Z44:AE44"/>
    <mergeCell ref="AF44:AR44"/>
    <mergeCell ref="AS44:AZ44"/>
    <mergeCell ref="A45:E45"/>
    <mergeCell ref="F45:H45"/>
    <mergeCell ref="I45:K45"/>
    <mergeCell ref="L45:N45"/>
    <mergeCell ref="O45:P45"/>
    <mergeCell ref="Q45:R45"/>
    <mergeCell ref="S45:T45"/>
    <mergeCell ref="U45:W45"/>
    <mergeCell ref="X45:Y45"/>
    <mergeCell ref="Z45:AA45"/>
    <mergeCell ref="AB45:AC45"/>
    <mergeCell ref="AD45:AE45"/>
    <mergeCell ref="AF45:AH45"/>
    <mergeCell ref="AI45:AK45"/>
    <mergeCell ref="AL45:AN45"/>
    <mergeCell ref="AO45:AP45"/>
    <mergeCell ref="AQ45:AR45"/>
    <mergeCell ref="AS45:AU45"/>
    <mergeCell ref="AV45:AX45"/>
    <mergeCell ref="AY45:AZ45"/>
    <mergeCell ref="AS42:AU42"/>
    <mergeCell ref="AV42:AX42"/>
    <mergeCell ref="AY42:AZ42"/>
    <mergeCell ref="A43:E43"/>
    <mergeCell ref="F43:H43"/>
    <mergeCell ref="I43:K43"/>
    <mergeCell ref="L43:N43"/>
    <mergeCell ref="O43:P43"/>
    <mergeCell ref="Q43:R43"/>
    <mergeCell ref="S43:T43"/>
    <mergeCell ref="U43:W43"/>
    <mergeCell ref="X43:Y43"/>
    <mergeCell ref="Z43:AA43"/>
    <mergeCell ref="AB43:AC43"/>
    <mergeCell ref="AD43:AE43"/>
    <mergeCell ref="AF43:AH43"/>
    <mergeCell ref="AI43:AK43"/>
    <mergeCell ref="AL43:AN43"/>
    <mergeCell ref="AO43:AP43"/>
    <mergeCell ref="AQ43:AR43"/>
    <mergeCell ref="AS43:AU43"/>
    <mergeCell ref="AV43:AX43"/>
    <mergeCell ref="AY43:AZ43"/>
    <mergeCell ref="A42:E42"/>
    <mergeCell ref="F42:H42"/>
    <mergeCell ref="I42:K42"/>
    <mergeCell ref="L42:N42"/>
    <mergeCell ref="O42:P42"/>
    <mergeCell ref="Q42:R42"/>
    <mergeCell ref="S42:T42"/>
    <mergeCell ref="U42:W42"/>
    <mergeCell ref="X42:Y42"/>
    <mergeCell ref="Z42:AA42"/>
    <mergeCell ref="AB42:AC42"/>
    <mergeCell ref="AD42:AE42"/>
    <mergeCell ref="AF42:AH42"/>
    <mergeCell ref="AI42:AK42"/>
    <mergeCell ref="AL42:AN42"/>
    <mergeCell ref="AO42:AP42"/>
    <mergeCell ref="AQ42:AR42"/>
    <mergeCell ref="AS40:AU40"/>
    <mergeCell ref="AV40:AX40"/>
    <mergeCell ref="AY40:AZ40"/>
    <mergeCell ref="A41:E41"/>
    <mergeCell ref="F41:H41"/>
    <mergeCell ref="I41:K41"/>
    <mergeCell ref="L41:N41"/>
    <mergeCell ref="O41:P41"/>
    <mergeCell ref="Q41:R41"/>
    <mergeCell ref="S41:T41"/>
    <mergeCell ref="U41:W41"/>
    <mergeCell ref="X41:Y41"/>
    <mergeCell ref="Z41:AA41"/>
    <mergeCell ref="AB41:AC41"/>
    <mergeCell ref="AD41:AE41"/>
    <mergeCell ref="AF41:AH41"/>
    <mergeCell ref="AI41:AK41"/>
    <mergeCell ref="AL41:AN41"/>
    <mergeCell ref="AO41:AP41"/>
    <mergeCell ref="AQ41:AR41"/>
    <mergeCell ref="A37:E37"/>
    <mergeCell ref="F37:H37"/>
    <mergeCell ref="I37:K37"/>
    <mergeCell ref="AS41:AU41"/>
    <mergeCell ref="AV41:AX41"/>
    <mergeCell ref="AY41:AZ41"/>
    <mergeCell ref="A40:E40"/>
    <mergeCell ref="F40:H40"/>
    <mergeCell ref="I40:K40"/>
    <mergeCell ref="L40:N40"/>
    <mergeCell ref="O40:P40"/>
    <mergeCell ref="Q40:R40"/>
    <mergeCell ref="S40:T40"/>
    <mergeCell ref="U40:W40"/>
    <mergeCell ref="X40:Y40"/>
    <mergeCell ref="Z40:AA40"/>
    <mergeCell ref="AB40:AC40"/>
    <mergeCell ref="AD40:AE40"/>
    <mergeCell ref="AF40:AH40"/>
    <mergeCell ref="AI40:AK40"/>
    <mergeCell ref="AL40:AN40"/>
    <mergeCell ref="AO40:AP40"/>
    <mergeCell ref="AQ40:AR40"/>
    <mergeCell ref="A38:E38"/>
    <mergeCell ref="F38:N38"/>
    <mergeCell ref="O38:Y38"/>
    <mergeCell ref="Z38:AE38"/>
    <mergeCell ref="AF38:AR38"/>
    <mergeCell ref="AS38:AZ38"/>
    <mergeCell ref="A39:E39"/>
    <mergeCell ref="F39:H39"/>
    <mergeCell ref="I39:K39"/>
    <mergeCell ref="L39:N39"/>
    <mergeCell ref="O39:P39"/>
    <mergeCell ref="Q39:R39"/>
    <mergeCell ref="S39:T39"/>
    <mergeCell ref="U39:W39"/>
    <mergeCell ref="X39:Y39"/>
    <mergeCell ref="Z39:AA39"/>
    <mergeCell ref="AB39:AC39"/>
    <mergeCell ref="AD39:AE39"/>
    <mergeCell ref="AF39:AH39"/>
    <mergeCell ref="AI39:AK39"/>
    <mergeCell ref="AL39:AN39"/>
    <mergeCell ref="AO39:AP39"/>
    <mergeCell ref="AQ39:AR39"/>
    <mergeCell ref="AS39:AU39"/>
    <mergeCell ref="AV39:AX39"/>
    <mergeCell ref="AY39:AZ39"/>
    <mergeCell ref="L37:N37"/>
    <mergeCell ref="O37:P37"/>
    <mergeCell ref="Q37:R37"/>
    <mergeCell ref="S37:T37"/>
    <mergeCell ref="U37:W37"/>
    <mergeCell ref="X37:Y37"/>
    <mergeCell ref="Z37:AA37"/>
    <mergeCell ref="AB37:AC37"/>
    <mergeCell ref="AD37:AE37"/>
    <mergeCell ref="AF37:AH37"/>
    <mergeCell ref="AI37:AK37"/>
    <mergeCell ref="AL37:AN37"/>
    <mergeCell ref="AO37:AP37"/>
    <mergeCell ref="AQ37:AR37"/>
    <mergeCell ref="AS35:AU35"/>
    <mergeCell ref="AV35:AX35"/>
    <mergeCell ref="AY35:AZ35"/>
    <mergeCell ref="AS36:AU36"/>
    <mergeCell ref="AV36:AX36"/>
    <mergeCell ref="AY36:AZ36"/>
    <mergeCell ref="AS37:AU37"/>
    <mergeCell ref="AV37:AX37"/>
    <mergeCell ref="AY37:AZ37"/>
    <mergeCell ref="A36:E36"/>
    <mergeCell ref="F36:H36"/>
    <mergeCell ref="I36:K36"/>
    <mergeCell ref="L36:N36"/>
    <mergeCell ref="O36:P36"/>
    <mergeCell ref="Q36:R36"/>
    <mergeCell ref="S36:T36"/>
    <mergeCell ref="U36:W36"/>
    <mergeCell ref="X36:Y36"/>
    <mergeCell ref="Z36:AA36"/>
    <mergeCell ref="AB36:AC36"/>
    <mergeCell ref="AD36:AE36"/>
    <mergeCell ref="AF36:AH36"/>
    <mergeCell ref="AI36:AK36"/>
    <mergeCell ref="AL36:AN36"/>
    <mergeCell ref="AO36:AP36"/>
    <mergeCell ref="AQ36:AR36"/>
    <mergeCell ref="A35:E35"/>
    <mergeCell ref="F35:H35"/>
    <mergeCell ref="I35:K35"/>
    <mergeCell ref="L35:N35"/>
    <mergeCell ref="O35:P35"/>
    <mergeCell ref="Q35:R35"/>
    <mergeCell ref="S35:T35"/>
    <mergeCell ref="U35:W35"/>
    <mergeCell ref="X35:Y35"/>
    <mergeCell ref="Z35:AA35"/>
    <mergeCell ref="AB35:AC35"/>
    <mergeCell ref="AD35:AE35"/>
    <mergeCell ref="AF35:AH35"/>
    <mergeCell ref="AI35:AK35"/>
    <mergeCell ref="AL35:AN35"/>
    <mergeCell ref="AO35:AP35"/>
    <mergeCell ref="AQ35:AR35"/>
    <mergeCell ref="AS33:AU33"/>
    <mergeCell ref="AV33:AX33"/>
    <mergeCell ref="AY33:AZ33"/>
    <mergeCell ref="A34:E34"/>
    <mergeCell ref="F34:H34"/>
    <mergeCell ref="I34:K34"/>
    <mergeCell ref="L34:N34"/>
    <mergeCell ref="O34:P34"/>
    <mergeCell ref="Q34:R34"/>
    <mergeCell ref="S34:T34"/>
    <mergeCell ref="U34:W34"/>
    <mergeCell ref="X34:Y34"/>
    <mergeCell ref="Z34:AA34"/>
    <mergeCell ref="AB34:AC34"/>
    <mergeCell ref="AD34:AE34"/>
    <mergeCell ref="AF34:AH34"/>
    <mergeCell ref="AI34:AK34"/>
    <mergeCell ref="AL34:AN34"/>
    <mergeCell ref="AO34:AP34"/>
    <mergeCell ref="AQ34:AR34"/>
    <mergeCell ref="AS34:AU34"/>
    <mergeCell ref="AV34:AX34"/>
    <mergeCell ref="AY34:AZ34"/>
    <mergeCell ref="A33:E33"/>
    <mergeCell ref="F33:H33"/>
    <mergeCell ref="I33:K33"/>
    <mergeCell ref="L33:N33"/>
    <mergeCell ref="O33:P33"/>
    <mergeCell ref="Q33:R33"/>
    <mergeCell ref="S33:T33"/>
    <mergeCell ref="U33:W33"/>
    <mergeCell ref="X33:Y33"/>
    <mergeCell ref="Z33:AA33"/>
    <mergeCell ref="AB33:AC33"/>
    <mergeCell ref="AD33:AE33"/>
    <mergeCell ref="AF33:AH33"/>
    <mergeCell ref="AI33:AK33"/>
    <mergeCell ref="AL33:AN33"/>
    <mergeCell ref="AO33:AP33"/>
    <mergeCell ref="AQ33:AR33"/>
    <mergeCell ref="AS30:AU30"/>
    <mergeCell ref="AV30:AX30"/>
    <mergeCell ref="AY30:AZ30"/>
    <mergeCell ref="A31:E31"/>
    <mergeCell ref="F31:N31"/>
    <mergeCell ref="O31:Y31"/>
    <mergeCell ref="Z31:AE31"/>
    <mergeCell ref="AF31:AR31"/>
    <mergeCell ref="AS31:AZ31"/>
    <mergeCell ref="A32:E32"/>
    <mergeCell ref="F32:H32"/>
    <mergeCell ref="I32:K32"/>
    <mergeCell ref="L32:N32"/>
    <mergeCell ref="O32:P32"/>
    <mergeCell ref="Q32:R32"/>
    <mergeCell ref="S32:T32"/>
    <mergeCell ref="U32:W32"/>
    <mergeCell ref="X32:Y32"/>
    <mergeCell ref="Z32:AA32"/>
    <mergeCell ref="AB32:AC32"/>
    <mergeCell ref="AD32:AE32"/>
    <mergeCell ref="AF32:AH32"/>
    <mergeCell ref="AI32:AK32"/>
    <mergeCell ref="AL32:AN32"/>
    <mergeCell ref="AO32:AP32"/>
    <mergeCell ref="AQ32:AR32"/>
    <mergeCell ref="AS32:AU32"/>
    <mergeCell ref="AV32:AX32"/>
    <mergeCell ref="AY32:AZ32"/>
    <mergeCell ref="A30:E30"/>
    <mergeCell ref="F30:H30"/>
    <mergeCell ref="I30:K30"/>
    <mergeCell ref="L30:N30"/>
    <mergeCell ref="O30:P30"/>
    <mergeCell ref="Q30:R30"/>
    <mergeCell ref="S30:T30"/>
    <mergeCell ref="U30:W30"/>
    <mergeCell ref="X30:Y30"/>
    <mergeCell ref="Z30:AA30"/>
    <mergeCell ref="AB30:AC30"/>
    <mergeCell ref="AD30:AE30"/>
    <mergeCell ref="AF30:AH30"/>
    <mergeCell ref="AI30:AK30"/>
    <mergeCell ref="AL30:AN30"/>
    <mergeCell ref="AO30:AP30"/>
    <mergeCell ref="AQ30:AR30"/>
    <mergeCell ref="AS28:AU28"/>
    <mergeCell ref="AV28:AX28"/>
    <mergeCell ref="AY28:AZ28"/>
    <mergeCell ref="A29:E29"/>
    <mergeCell ref="F29:H29"/>
    <mergeCell ref="I29:K29"/>
    <mergeCell ref="L29:N29"/>
    <mergeCell ref="O29:P29"/>
    <mergeCell ref="Q29:R29"/>
    <mergeCell ref="S29:T29"/>
    <mergeCell ref="U29:W29"/>
    <mergeCell ref="X29:Y29"/>
    <mergeCell ref="Z29:AA29"/>
    <mergeCell ref="AB29:AC29"/>
    <mergeCell ref="AD29:AE29"/>
    <mergeCell ref="AF29:AH29"/>
    <mergeCell ref="AI29:AK29"/>
    <mergeCell ref="AL29:AN29"/>
    <mergeCell ref="AO29:AP29"/>
    <mergeCell ref="AQ29:AR29"/>
    <mergeCell ref="AS29:AU29"/>
    <mergeCell ref="AV29:AX29"/>
    <mergeCell ref="AY29:AZ29"/>
    <mergeCell ref="A28:E28"/>
    <mergeCell ref="F28:H28"/>
    <mergeCell ref="I28:K28"/>
    <mergeCell ref="L28:N28"/>
    <mergeCell ref="O28:P28"/>
    <mergeCell ref="Q28:R28"/>
    <mergeCell ref="S28:T28"/>
    <mergeCell ref="U28:W28"/>
    <mergeCell ref="X28:Y28"/>
    <mergeCell ref="Z28:AA28"/>
    <mergeCell ref="AB28:AC28"/>
    <mergeCell ref="AD28:AE28"/>
    <mergeCell ref="AF28:AH28"/>
    <mergeCell ref="AI28:AK28"/>
    <mergeCell ref="AL28:AN28"/>
    <mergeCell ref="AO28:AP28"/>
    <mergeCell ref="AQ28:AR28"/>
    <mergeCell ref="AS26:AU26"/>
    <mergeCell ref="AV26:AX26"/>
    <mergeCell ref="AY26:AZ26"/>
    <mergeCell ref="A27:E27"/>
    <mergeCell ref="F27:H27"/>
    <mergeCell ref="I27:K27"/>
    <mergeCell ref="L27:N27"/>
    <mergeCell ref="O27:P27"/>
    <mergeCell ref="Q27:R27"/>
    <mergeCell ref="S27:T27"/>
    <mergeCell ref="U27:W27"/>
    <mergeCell ref="X27:Y27"/>
    <mergeCell ref="Z27:AA27"/>
    <mergeCell ref="AB27:AC27"/>
    <mergeCell ref="AD27:AE27"/>
    <mergeCell ref="AF27:AH27"/>
    <mergeCell ref="AI27:AK27"/>
    <mergeCell ref="AL27:AN27"/>
    <mergeCell ref="AO27:AP27"/>
    <mergeCell ref="AQ27:AR27"/>
    <mergeCell ref="AS27:AU27"/>
    <mergeCell ref="AV27:AX27"/>
    <mergeCell ref="AY27:AZ27"/>
    <mergeCell ref="A26:E26"/>
    <mergeCell ref="F26:H26"/>
    <mergeCell ref="I26:K26"/>
    <mergeCell ref="L26:N26"/>
    <mergeCell ref="O26:P26"/>
    <mergeCell ref="Q26:R26"/>
    <mergeCell ref="S26:T26"/>
    <mergeCell ref="U26:W26"/>
    <mergeCell ref="X26:Y26"/>
    <mergeCell ref="Z26:AA26"/>
    <mergeCell ref="AB26:AC26"/>
    <mergeCell ref="AD26:AE26"/>
    <mergeCell ref="AF26:AH26"/>
    <mergeCell ref="AI26:AK26"/>
    <mergeCell ref="AL26:AN26"/>
    <mergeCell ref="AO26:AP26"/>
    <mergeCell ref="AQ26:AR26"/>
    <mergeCell ref="AS24:AU24"/>
    <mergeCell ref="AB24:AC24"/>
    <mergeCell ref="AD24:AE24"/>
    <mergeCell ref="AF24:AH24"/>
    <mergeCell ref="AI24:AK24"/>
    <mergeCell ref="AL24:AN24"/>
    <mergeCell ref="AO24:AP24"/>
    <mergeCell ref="AQ24:AR24"/>
    <mergeCell ref="AV24:AX24"/>
    <mergeCell ref="AY24:AZ24"/>
    <mergeCell ref="A25:E25"/>
    <mergeCell ref="F25:H25"/>
    <mergeCell ref="I25:K25"/>
    <mergeCell ref="L25:N25"/>
    <mergeCell ref="O25:P25"/>
    <mergeCell ref="Q25:R25"/>
    <mergeCell ref="S25:T25"/>
    <mergeCell ref="U25:W25"/>
    <mergeCell ref="X25:Y25"/>
    <mergeCell ref="Z25:AA25"/>
    <mergeCell ref="AB25:AC25"/>
    <mergeCell ref="AD25:AE25"/>
    <mergeCell ref="AF25:AH25"/>
    <mergeCell ref="AI25:AK25"/>
    <mergeCell ref="AL25:AN25"/>
    <mergeCell ref="AO25:AP25"/>
    <mergeCell ref="AQ25:AR25"/>
    <mergeCell ref="AS25:AU25"/>
    <mergeCell ref="AV25:AX25"/>
    <mergeCell ref="AY25:AZ25"/>
    <mergeCell ref="A24:E24"/>
    <mergeCell ref="F24:H24"/>
    <mergeCell ref="I24:K24"/>
    <mergeCell ref="L24:N24"/>
    <mergeCell ref="O24:P24"/>
    <mergeCell ref="Q24:R24"/>
    <mergeCell ref="S24:T24"/>
    <mergeCell ref="U24:W24"/>
    <mergeCell ref="X24:Y24"/>
    <mergeCell ref="Z24:AA24"/>
    <mergeCell ref="AS22:AU22"/>
    <mergeCell ref="AV22:AX22"/>
    <mergeCell ref="AY22:AZ22"/>
    <mergeCell ref="A23:E23"/>
    <mergeCell ref="F23:H23"/>
    <mergeCell ref="I23:K23"/>
    <mergeCell ref="L23:N23"/>
    <mergeCell ref="O23:P23"/>
    <mergeCell ref="Q23:R23"/>
    <mergeCell ref="S23:T23"/>
    <mergeCell ref="U23:W23"/>
    <mergeCell ref="X23:Y23"/>
    <mergeCell ref="Z23:AA23"/>
    <mergeCell ref="AB23:AC23"/>
    <mergeCell ref="AD23:AE23"/>
    <mergeCell ref="AF23:AH23"/>
    <mergeCell ref="AI23:AK23"/>
    <mergeCell ref="AL23:AN23"/>
    <mergeCell ref="AO23:AP23"/>
    <mergeCell ref="AQ23:AR23"/>
    <mergeCell ref="AS23:AU23"/>
    <mergeCell ref="AV23:AX23"/>
    <mergeCell ref="AY23:AZ23"/>
    <mergeCell ref="A22:E22"/>
    <mergeCell ref="F22:H22"/>
    <mergeCell ref="I22:K22"/>
    <mergeCell ref="L22:N22"/>
    <mergeCell ref="O22:P22"/>
    <mergeCell ref="Q22:R22"/>
    <mergeCell ref="S22:T22"/>
    <mergeCell ref="U22:W22"/>
    <mergeCell ref="X22:Y22"/>
    <mergeCell ref="Z22:AA22"/>
    <mergeCell ref="AB22:AC22"/>
    <mergeCell ref="AD22:AE22"/>
    <mergeCell ref="AF22:AH22"/>
    <mergeCell ref="AI22:AK22"/>
    <mergeCell ref="AL22:AN22"/>
    <mergeCell ref="AO22:AP22"/>
    <mergeCell ref="AQ22:AR22"/>
    <mergeCell ref="AS20:AU20"/>
    <mergeCell ref="AV20:AX20"/>
    <mergeCell ref="AY20:AZ20"/>
    <mergeCell ref="A21:E21"/>
    <mergeCell ref="F21:H21"/>
    <mergeCell ref="I21:K21"/>
    <mergeCell ref="L21:N21"/>
    <mergeCell ref="O21:P21"/>
    <mergeCell ref="Q21:R21"/>
    <mergeCell ref="S21:T21"/>
    <mergeCell ref="U21:W21"/>
    <mergeCell ref="X21:Y21"/>
    <mergeCell ref="Z21:AA21"/>
    <mergeCell ref="AB21:AC21"/>
    <mergeCell ref="AD21:AE21"/>
    <mergeCell ref="AF21:AH21"/>
    <mergeCell ref="AI21:AK21"/>
    <mergeCell ref="AL21:AN21"/>
    <mergeCell ref="AO21:AP21"/>
    <mergeCell ref="AQ21:AR21"/>
    <mergeCell ref="AS21:AU21"/>
    <mergeCell ref="AV21:AX21"/>
    <mergeCell ref="AY21:AZ21"/>
    <mergeCell ref="A20:E20"/>
    <mergeCell ref="F20:H20"/>
    <mergeCell ref="I20:K20"/>
    <mergeCell ref="L20:N20"/>
    <mergeCell ref="O20:P20"/>
    <mergeCell ref="Q20:R20"/>
    <mergeCell ref="S20:T20"/>
    <mergeCell ref="U20:W20"/>
    <mergeCell ref="X20:Y20"/>
    <mergeCell ref="Z20:AA20"/>
    <mergeCell ref="AB20:AC20"/>
    <mergeCell ref="AD20:AE20"/>
    <mergeCell ref="AF20:AH20"/>
    <mergeCell ref="AI20:AK20"/>
    <mergeCell ref="AL20:AN20"/>
    <mergeCell ref="AO20:AP20"/>
    <mergeCell ref="AQ20:AR20"/>
    <mergeCell ref="A18:E18"/>
    <mergeCell ref="F18:N18"/>
    <mergeCell ref="O18:Y18"/>
    <mergeCell ref="Z18:AE18"/>
    <mergeCell ref="AF18:AR18"/>
    <mergeCell ref="AS18:AZ18"/>
    <mergeCell ref="A19:E19"/>
    <mergeCell ref="F19:H19"/>
    <mergeCell ref="I19:K19"/>
    <mergeCell ref="L19:N19"/>
    <mergeCell ref="O19:P19"/>
    <mergeCell ref="Q19:R19"/>
    <mergeCell ref="S19:T19"/>
    <mergeCell ref="U19:W19"/>
    <mergeCell ref="X19:Y19"/>
    <mergeCell ref="Z19:AA19"/>
    <mergeCell ref="AB19:AC19"/>
    <mergeCell ref="AD19:AE19"/>
    <mergeCell ref="AF19:AH19"/>
    <mergeCell ref="AI19:AK19"/>
    <mergeCell ref="AL19:AN19"/>
    <mergeCell ref="AO19:AP19"/>
    <mergeCell ref="AQ19:AR19"/>
    <mergeCell ref="AS19:AU19"/>
    <mergeCell ref="AV19:AX19"/>
    <mergeCell ref="AY19:AZ19"/>
    <mergeCell ref="A14:AZ14"/>
    <mergeCell ref="A15:AZ15"/>
    <mergeCell ref="A16:E17"/>
    <mergeCell ref="F16:N16"/>
    <mergeCell ref="O16:Y16"/>
    <mergeCell ref="Z16:AE16"/>
    <mergeCell ref="AF16:AR16"/>
    <mergeCell ref="AS16:AZ16"/>
    <mergeCell ref="F17:H17"/>
    <mergeCell ref="I17:K17"/>
    <mergeCell ref="L17:N17"/>
    <mergeCell ref="O17:P17"/>
    <mergeCell ref="Q17:R17"/>
    <mergeCell ref="S17:T17"/>
    <mergeCell ref="U17:W17"/>
    <mergeCell ref="X17:Y17"/>
    <mergeCell ref="Z17:AA17"/>
    <mergeCell ref="AB17:AC17"/>
    <mergeCell ref="AD17:AE17"/>
    <mergeCell ref="AF17:AH17"/>
    <mergeCell ref="AI17:AK17"/>
    <mergeCell ref="AL17:AN17"/>
    <mergeCell ref="AO17:AP17"/>
    <mergeCell ref="AQ17:AR17"/>
    <mergeCell ref="AS17:AU17"/>
    <mergeCell ref="AV17:AX17"/>
    <mergeCell ref="AY17:AZ17"/>
    <mergeCell ref="A13:AW13"/>
    <mergeCell ref="D12:F12"/>
    <mergeCell ref="G12:I12"/>
    <mergeCell ref="J12:L12"/>
    <mergeCell ref="M12:O12"/>
    <mergeCell ref="P12:Q12"/>
    <mergeCell ref="R12:S12"/>
    <mergeCell ref="T12:V12"/>
    <mergeCell ref="W12:Y12"/>
    <mergeCell ref="Z12:AA12"/>
    <mergeCell ref="AB12:AC12"/>
    <mergeCell ref="AD12:AF12"/>
    <mergeCell ref="AG12:AI12"/>
    <mergeCell ref="AJ12:AL12"/>
    <mergeCell ref="AM12:AO12"/>
    <mergeCell ref="AP12:AQ12"/>
    <mergeCell ref="AR12:AT12"/>
    <mergeCell ref="AU12:AW12"/>
    <mergeCell ref="D11:F11"/>
    <mergeCell ref="G11:I11"/>
    <mergeCell ref="J11:L11"/>
    <mergeCell ref="M11:O11"/>
    <mergeCell ref="P11:Q11"/>
    <mergeCell ref="R11:S11"/>
    <mergeCell ref="T11:V11"/>
    <mergeCell ref="W11:Y11"/>
    <mergeCell ref="Z11:AA11"/>
    <mergeCell ref="AB11:AC11"/>
    <mergeCell ref="AD11:AF11"/>
    <mergeCell ref="AG11:AI11"/>
    <mergeCell ref="AJ11:AL11"/>
    <mergeCell ref="AM11:AO11"/>
    <mergeCell ref="AP11:AQ11"/>
    <mergeCell ref="AR11:AT11"/>
    <mergeCell ref="AU11:AW11"/>
    <mergeCell ref="D10:F10"/>
    <mergeCell ref="G10:I10"/>
    <mergeCell ref="J10:L10"/>
    <mergeCell ref="M10:O10"/>
    <mergeCell ref="P10:Q10"/>
    <mergeCell ref="R10:S10"/>
    <mergeCell ref="T10:V10"/>
    <mergeCell ref="W10:Y10"/>
    <mergeCell ref="Z10:AA10"/>
    <mergeCell ref="AB10:AC10"/>
    <mergeCell ref="AD10:AF10"/>
    <mergeCell ref="AG10:AI10"/>
    <mergeCell ref="AJ10:AL10"/>
    <mergeCell ref="AM10:AO10"/>
    <mergeCell ref="AP10:AQ10"/>
    <mergeCell ref="AR10:AT10"/>
    <mergeCell ref="AU10:AW10"/>
    <mergeCell ref="D9:F9"/>
    <mergeCell ref="G9:I9"/>
    <mergeCell ref="J9:L9"/>
    <mergeCell ref="M9:O9"/>
    <mergeCell ref="P9:Q9"/>
    <mergeCell ref="R9:S9"/>
    <mergeCell ref="T9:V9"/>
    <mergeCell ref="W9:Y9"/>
    <mergeCell ref="Z9:AA9"/>
    <mergeCell ref="AB9:AC9"/>
    <mergeCell ref="AD9:AF9"/>
    <mergeCell ref="AG9:AI9"/>
    <mergeCell ref="AJ9:AL9"/>
    <mergeCell ref="AM9:AO9"/>
    <mergeCell ref="AP9:AQ9"/>
    <mergeCell ref="AR9:AT9"/>
    <mergeCell ref="AU9:AW9"/>
    <mergeCell ref="D8:F8"/>
    <mergeCell ref="G8:I8"/>
    <mergeCell ref="J8:L8"/>
    <mergeCell ref="M8:O8"/>
    <mergeCell ref="P8:Q8"/>
    <mergeCell ref="R8:S8"/>
    <mergeCell ref="T8:V8"/>
    <mergeCell ref="W8:Y8"/>
    <mergeCell ref="Z8:AA8"/>
    <mergeCell ref="AB8:AC8"/>
    <mergeCell ref="AD8:AF8"/>
    <mergeCell ref="AG8:AI8"/>
    <mergeCell ref="AJ8:AL8"/>
    <mergeCell ref="AM8:AO8"/>
    <mergeCell ref="AP8:AQ8"/>
    <mergeCell ref="AR8:AT8"/>
    <mergeCell ref="AU8:AW8"/>
    <mergeCell ref="D7:F7"/>
    <mergeCell ref="G7:I7"/>
    <mergeCell ref="J7:L7"/>
    <mergeCell ref="M7:O7"/>
    <mergeCell ref="P7:Q7"/>
    <mergeCell ref="R7:S7"/>
    <mergeCell ref="T7:V7"/>
    <mergeCell ref="W7:Y7"/>
    <mergeCell ref="Z7:AA7"/>
    <mergeCell ref="AB7:AC7"/>
    <mergeCell ref="AD7:AF7"/>
    <mergeCell ref="AG7:AI7"/>
    <mergeCell ref="AJ7:AL7"/>
    <mergeCell ref="AM7:AO7"/>
    <mergeCell ref="AP7:AQ7"/>
    <mergeCell ref="AR7:AT7"/>
    <mergeCell ref="AU7:AW7"/>
    <mergeCell ref="D6:F6"/>
    <mergeCell ref="G6:I6"/>
    <mergeCell ref="J6:L6"/>
    <mergeCell ref="M6:O6"/>
    <mergeCell ref="P6:Q6"/>
    <mergeCell ref="R6:S6"/>
    <mergeCell ref="T6:V6"/>
    <mergeCell ref="W6:Y6"/>
    <mergeCell ref="Z6:AA6"/>
    <mergeCell ref="AB6:AC6"/>
    <mergeCell ref="AD6:AF6"/>
    <mergeCell ref="AG6:AI6"/>
    <mergeCell ref="AJ6:AL6"/>
    <mergeCell ref="AM6:AO6"/>
    <mergeCell ref="AP6:AQ6"/>
    <mergeCell ref="AR6:AT6"/>
    <mergeCell ref="AU6:AW6"/>
    <mergeCell ref="A1:AW1"/>
    <mergeCell ref="A2:AW2"/>
    <mergeCell ref="A3:AW3"/>
    <mergeCell ref="A4:A5"/>
    <mergeCell ref="B4:F4"/>
    <mergeCell ref="G4:AA4"/>
    <mergeCell ref="AB4:AW4"/>
    <mergeCell ref="D5:F5"/>
    <mergeCell ref="G5:I5"/>
    <mergeCell ref="J5:L5"/>
    <mergeCell ref="M5:O5"/>
    <mergeCell ref="P5:Q5"/>
    <mergeCell ref="R5:S5"/>
    <mergeCell ref="T5:V5"/>
    <mergeCell ref="W5:Y5"/>
    <mergeCell ref="Z5:AA5"/>
    <mergeCell ref="AB5:AC5"/>
    <mergeCell ref="AD5:AF5"/>
    <mergeCell ref="AG5:AI5"/>
    <mergeCell ref="AJ5:AL5"/>
    <mergeCell ref="AM5:AO5"/>
    <mergeCell ref="AP5:AQ5"/>
    <mergeCell ref="AR5:AT5"/>
    <mergeCell ref="AU5:AW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8"/>
  <sheetViews>
    <sheetView topLeftCell="A14" zoomScale="115" zoomScaleNormal="115" workbookViewId="0">
      <selection activeCell="C26" sqref="C26"/>
    </sheetView>
  </sheetViews>
  <sheetFormatPr defaultRowHeight="12.75" x14ac:dyDescent="0.2"/>
  <cols>
    <col min="1" max="1" width="12.6640625" customWidth="1"/>
    <col min="2" max="3" width="6.83203125" customWidth="1"/>
    <col min="4" max="4" width="4.6640625" customWidth="1"/>
    <col min="5" max="6" width="1.1640625" customWidth="1"/>
    <col min="7" max="7" width="3.33203125" customWidth="1"/>
    <col min="8" max="8" width="1.1640625" customWidth="1"/>
    <col min="9" max="13" width="2.1640625" customWidth="1"/>
    <col min="14" max="14" width="1.1640625" customWidth="1"/>
    <col min="15" max="19" width="3.33203125" customWidth="1"/>
    <col min="20" max="21" width="2.1640625" customWidth="1"/>
    <col min="22" max="22" width="3.33203125" customWidth="1"/>
    <col min="23" max="23" width="1.1640625" customWidth="1"/>
    <col min="24" max="24" width="2.1640625" customWidth="1"/>
    <col min="25" max="25" width="3.33203125" customWidth="1"/>
    <col min="26" max="26" width="4.6640625" customWidth="1"/>
    <col min="27" max="27" width="2.1640625" customWidth="1"/>
    <col min="28" max="28" width="3.33203125" customWidth="1"/>
    <col min="29" max="29" width="2.1640625" customWidth="1"/>
    <col min="30" max="30" width="4.6640625" customWidth="1"/>
    <col min="31" max="31" width="2.1640625" customWidth="1"/>
    <col min="32" max="32" width="1.1640625" customWidth="1"/>
    <col min="33" max="33" width="2.1640625" customWidth="1"/>
    <col min="34" max="34" width="3.33203125" customWidth="1"/>
    <col min="35" max="36" width="1.1640625" customWidth="1"/>
    <col min="37" max="37" width="3.33203125" customWidth="1"/>
    <col min="38" max="38" width="2.1640625" customWidth="1"/>
    <col min="39" max="39" width="1.1640625" customWidth="1"/>
    <col min="40" max="40" width="3.33203125" customWidth="1"/>
    <col min="41" max="41" width="2.1640625" customWidth="1"/>
    <col min="42" max="44" width="3.33203125" customWidth="1"/>
    <col min="45" max="45" width="2.1640625" customWidth="1"/>
    <col min="46" max="46" width="1.1640625" customWidth="1"/>
    <col min="47" max="51" width="2.1640625" customWidth="1"/>
    <col min="52" max="52" width="4.6640625" customWidth="1"/>
    <col min="53" max="53" width="1.1640625" customWidth="1"/>
  </cols>
  <sheetData>
    <row r="1" spans="1:49" ht="9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 ht="18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8.25" customHeight="1" x14ac:dyDescent="0.2">
      <c r="A3" s="267" t="s">
        <v>2</v>
      </c>
      <c r="B3" s="24" t="s">
        <v>3</v>
      </c>
      <c r="C3" s="25"/>
      <c r="D3" s="25"/>
      <c r="E3" s="25"/>
      <c r="F3" s="26"/>
      <c r="G3" s="27" t="s">
        <v>4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30" t="s">
        <v>5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2"/>
    </row>
    <row r="4" spans="1:49" ht="8.25" customHeight="1" x14ac:dyDescent="0.2">
      <c r="A4" s="268"/>
      <c r="B4" s="1" t="s">
        <v>6</v>
      </c>
      <c r="C4" s="1" t="s">
        <v>7</v>
      </c>
      <c r="D4" s="33" t="s">
        <v>8</v>
      </c>
      <c r="E4" s="34"/>
      <c r="F4" s="35"/>
      <c r="G4" s="36">
        <v>2016</v>
      </c>
      <c r="H4" s="37"/>
      <c r="I4" s="38"/>
      <c r="J4" s="36">
        <v>2021</v>
      </c>
      <c r="K4" s="37"/>
      <c r="L4" s="38"/>
      <c r="M4" s="36">
        <v>2031</v>
      </c>
      <c r="N4" s="37"/>
      <c r="O4" s="38"/>
      <c r="P4" s="36">
        <v>2041</v>
      </c>
      <c r="Q4" s="38"/>
      <c r="R4" s="36">
        <v>2051</v>
      </c>
      <c r="S4" s="38"/>
      <c r="T4" s="39" t="s">
        <v>6</v>
      </c>
      <c r="U4" s="40"/>
      <c r="V4" s="41"/>
      <c r="W4" s="39" t="s">
        <v>7</v>
      </c>
      <c r="X4" s="40"/>
      <c r="Y4" s="41"/>
      <c r="Z4" s="39" t="s">
        <v>8</v>
      </c>
      <c r="AA4" s="41"/>
      <c r="AB4" s="42">
        <v>2016</v>
      </c>
      <c r="AC4" s="43"/>
      <c r="AD4" s="42">
        <v>2021</v>
      </c>
      <c r="AE4" s="44"/>
      <c r="AF4" s="43"/>
      <c r="AG4" s="42">
        <v>2031</v>
      </c>
      <c r="AH4" s="44"/>
      <c r="AI4" s="43"/>
      <c r="AJ4" s="42">
        <v>2041</v>
      </c>
      <c r="AK4" s="44"/>
      <c r="AL4" s="43"/>
      <c r="AM4" s="42">
        <v>2051</v>
      </c>
      <c r="AN4" s="44"/>
      <c r="AO4" s="43"/>
      <c r="AP4" s="45" t="s">
        <v>6</v>
      </c>
      <c r="AQ4" s="46"/>
      <c r="AR4" s="45" t="s">
        <v>7</v>
      </c>
      <c r="AS4" s="47"/>
      <c r="AT4" s="46"/>
      <c r="AU4" s="45" t="s">
        <v>8</v>
      </c>
      <c r="AV4" s="47"/>
      <c r="AW4" s="46"/>
    </row>
    <row r="5" spans="1:49" ht="9" customHeight="1" x14ac:dyDescent="0.2">
      <c r="A5" s="2" t="s">
        <v>9</v>
      </c>
      <c r="B5" s="3">
        <v>1150</v>
      </c>
      <c r="C5" s="4">
        <v>860</v>
      </c>
      <c r="D5" s="269">
        <v>550</v>
      </c>
      <c r="E5" s="270"/>
      <c r="F5" s="271"/>
      <c r="G5" s="51">
        <v>11790</v>
      </c>
      <c r="H5" s="52"/>
      <c r="I5" s="53"/>
      <c r="J5" s="51">
        <v>12660</v>
      </c>
      <c r="K5" s="52"/>
      <c r="L5" s="53"/>
      <c r="M5" s="51">
        <v>15680</v>
      </c>
      <c r="N5" s="52"/>
      <c r="O5" s="53"/>
      <c r="P5" s="51">
        <v>17370</v>
      </c>
      <c r="Q5" s="53"/>
      <c r="R5" s="51">
        <v>18700</v>
      </c>
      <c r="S5" s="53"/>
      <c r="T5" s="51">
        <v>3010</v>
      </c>
      <c r="U5" s="52"/>
      <c r="V5" s="53"/>
      <c r="W5" s="51">
        <v>1690</v>
      </c>
      <c r="X5" s="52"/>
      <c r="Y5" s="53"/>
      <c r="Z5" s="51">
        <v>1330</v>
      </c>
      <c r="AA5" s="53"/>
      <c r="AB5" s="54">
        <v>3740</v>
      </c>
      <c r="AC5" s="55"/>
      <c r="AD5" s="54">
        <v>5660</v>
      </c>
      <c r="AE5" s="56"/>
      <c r="AF5" s="55"/>
      <c r="AG5" s="54">
        <v>6540</v>
      </c>
      <c r="AH5" s="56"/>
      <c r="AI5" s="55"/>
      <c r="AJ5" s="54">
        <v>7590</v>
      </c>
      <c r="AK5" s="56"/>
      <c r="AL5" s="55"/>
      <c r="AM5" s="54">
        <v>9070</v>
      </c>
      <c r="AN5" s="56"/>
      <c r="AO5" s="55"/>
      <c r="AP5" s="272">
        <v>880</v>
      </c>
      <c r="AQ5" s="273"/>
      <c r="AR5" s="54">
        <v>1040</v>
      </c>
      <c r="AS5" s="56"/>
      <c r="AT5" s="55"/>
      <c r="AU5" s="54">
        <v>1480</v>
      </c>
      <c r="AV5" s="56"/>
      <c r="AW5" s="55"/>
    </row>
    <row r="6" spans="1:49" ht="8.25" customHeight="1" x14ac:dyDescent="0.2">
      <c r="A6" s="5" t="s">
        <v>10</v>
      </c>
      <c r="B6" s="6">
        <v>0</v>
      </c>
      <c r="C6" s="6">
        <v>0</v>
      </c>
      <c r="D6" s="77">
        <v>0</v>
      </c>
      <c r="E6" s="78"/>
      <c r="F6" s="79"/>
      <c r="G6" s="60">
        <v>0</v>
      </c>
      <c r="H6" s="61"/>
      <c r="I6" s="62"/>
      <c r="J6" s="60">
        <v>0</v>
      </c>
      <c r="K6" s="61"/>
      <c r="L6" s="62"/>
      <c r="M6" s="60">
        <v>0</v>
      </c>
      <c r="N6" s="61"/>
      <c r="O6" s="62"/>
      <c r="P6" s="60">
        <v>0</v>
      </c>
      <c r="Q6" s="62"/>
      <c r="R6" s="60">
        <v>0</v>
      </c>
      <c r="S6" s="62"/>
      <c r="T6" s="60">
        <v>0</v>
      </c>
      <c r="U6" s="61"/>
      <c r="V6" s="62"/>
      <c r="W6" s="60">
        <v>0</v>
      </c>
      <c r="X6" s="61"/>
      <c r="Y6" s="62"/>
      <c r="Z6" s="60">
        <v>0</v>
      </c>
      <c r="AA6" s="62"/>
      <c r="AB6" s="71">
        <v>0</v>
      </c>
      <c r="AC6" s="72"/>
      <c r="AD6" s="71">
        <v>0</v>
      </c>
      <c r="AE6" s="73"/>
      <c r="AF6" s="72"/>
      <c r="AG6" s="71">
        <v>0</v>
      </c>
      <c r="AH6" s="73"/>
      <c r="AI6" s="72"/>
      <c r="AJ6" s="71">
        <v>0</v>
      </c>
      <c r="AK6" s="73"/>
      <c r="AL6" s="72"/>
      <c r="AM6" s="71">
        <v>0</v>
      </c>
      <c r="AN6" s="73"/>
      <c r="AO6" s="72"/>
      <c r="AP6" s="71">
        <v>0</v>
      </c>
      <c r="AQ6" s="72"/>
      <c r="AR6" s="71">
        <v>0</v>
      </c>
      <c r="AS6" s="73"/>
      <c r="AT6" s="72"/>
      <c r="AU6" s="71">
        <v>0</v>
      </c>
      <c r="AV6" s="73"/>
      <c r="AW6" s="72"/>
    </row>
    <row r="7" spans="1:49" ht="8.25" customHeight="1" x14ac:dyDescent="0.2">
      <c r="A7" s="5" t="s">
        <v>11</v>
      </c>
      <c r="B7" s="6">
        <v>310</v>
      </c>
      <c r="C7" s="6">
        <v>460</v>
      </c>
      <c r="D7" s="77">
        <v>330</v>
      </c>
      <c r="E7" s="78"/>
      <c r="F7" s="79"/>
      <c r="G7" s="63">
        <v>6110</v>
      </c>
      <c r="H7" s="80"/>
      <c r="I7" s="64"/>
      <c r="J7" s="63">
        <v>6180</v>
      </c>
      <c r="K7" s="80"/>
      <c r="L7" s="64"/>
      <c r="M7" s="63">
        <v>7310</v>
      </c>
      <c r="N7" s="80"/>
      <c r="O7" s="64"/>
      <c r="P7" s="63">
        <v>8960</v>
      </c>
      <c r="Q7" s="64"/>
      <c r="R7" s="63">
        <v>10260</v>
      </c>
      <c r="S7" s="64"/>
      <c r="T7" s="63">
        <v>1120</v>
      </c>
      <c r="U7" s="80"/>
      <c r="V7" s="64"/>
      <c r="W7" s="63">
        <v>1650</v>
      </c>
      <c r="X7" s="80"/>
      <c r="Y7" s="64"/>
      <c r="Z7" s="63">
        <v>1300</v>
      </c>
      <c r="AA7" s="64"/>
      <c r="AB7" s="74">
        <v>2380</v>
      </c>
      <c r="AC7" s="76"/>
      <c r="AD7" s="74">
        <v>2060</v>
      </c>
      <c r="AE7" s="75"/>
      <c r="AF7" s="76"/>
      <c r="AG7" s="74">
        <v>2120</v>
      </c>
      <c r="AH7" s="75"/>
      <c r="AI7" s="76"/>
      <c r="AJ7" s="74">
        <v>2300</v>
      </c>
      <c r="AK7" s="75"/>
      <c r="AL7" s="76"/>
      <c r="AM7" s="74">
        <v>2350</v>
      </c>
      <c r="AN7" s="75"/>
      <c r="AO7" s="76"/>
      <c r="AP7" s="71">
        <v>60</v>
      </c>
      <c r="AQ7" s="72"/>
      <c r="AR7" s="71">
        <v>180</v>
      </c>
      <c r="AS7" s="73"/>
      <c r="AT7" s="72"/>
      <c r="AU7" s="71">
        <v>50</v>
      </c>
      <c r="AV7" s="73"/>
      <c r="AW7" s="72"/>
    </row>
    <row r="8" spans="1:49" ht="8.25" customHeight="1" x14ac:dyDescent="0.2">
      <c r="A8" s="5" t="s">
        <v>12</v>
      </c>
      <c r="B8" s="7">
        <v>4190</v>
      </c>
      <c r="C8" s="7">
        <v>5460</v>
      </c>
      <c r="D8" s="81">
        <v>6370</v>
      </c>
      <c r="E8" s="82"/>
      <c r="F8" s="83"/>
      <c r="G8" s="63">
        <v>14940</v>
      </c>
      <c r="H8" s="80"/>
      <c r="I8" s="64"/>
      <c r="J8" s="63">
        <v>17240</v>
      </c>
      <c r="K8" s="80"/>
      <c r="L8" s="64"/>
      <c r="M8" s="63">
        <v>25030</v>
      </c>
      <c r="N8" s="80"/>
      <c r="O8" s="64"/>
      <c r="P8" s="63">
        <v>36050</v>
      </c>
      <c r="Q8" s="64"/>
      <c r="R8" s="63">
        <v>49350</v>
      </c>
      <c r="S8" s="64"/>
      <c r="T8" s="63">
        <v>7790</v>
      </c>
      <c r="U8" s="80"/>
      <c r="V8" s="64"/>
      <c r="W8" s="63">
        <v>11030</v>
      </c>
      <c r="X8" s="80"/>
      <c r="Y8" s="64"/>
      <c r="Z8" s="63">
        <v>13290</v>
      </c>
      <c r="AA8" s="64"/>
      <c r="AB8" s="74">
        <v>18760</v>
      </c>
      <c r="AC8" s="76"/>
      <c r="AD8" s="74">
        <v>20450</v>
      </c>
      <c r="AE8" s="75"/>
      <c r="AF8" s="76"/>
      <c r="AG8" s="74">
        <v>21910</v>
      </c>
      <c r="AH8" s="75"/>
      <c r="AI8" s="76"/>
      <c r="AJ8" s="74">
        <v>24670</v>
      </c>
      <c r="AK8" s="75"/>
      <c r="AL8" s="76"/>
      <c r="AM8" s="74">
        <v>26990</v>
      </c>
      <c r="AN8" s="75"/>
      <c r="AO8" s="76"/>
      <c r="AP8" s="74">
        <v>1460</v>
      </c>
      <c r="AQ8" s="76"/>
      <c r="AR8" s="74">
        <v>2760</v>
      </c>
      <c r="AS8" s="75"/>
      <c r="AT8" s="76"/>
      <c r="AU8" s="74">
        <v>2320</v>
      </c>
      <c r="AV8" s="75"/>
      <c r="AW8" s="76"/>
    </row>
    <row r="9" spans="1:49" ht="9" customHeight="1" x14ac:dyDescent="0.2">
      <c r="A9" s="5" t="s">
        <v>13</v>
      </c>
      <c r="B9" s="7">
        <v>2330</v>
      </c>
      <c r="C9" s="7">
        <v>1970</v>
      </c>
      <c r="D9" s="81">
        <v>1290</v>
      </c>
      <c r="E9" s="82"/>
      <c r="F9" s="83"/>
      <c r="G9" s="63">
        <v>4630</v>
      </c>
      <c r="H9" s="80"/>
      <c r="I9" s="64"/>
      <c r="J9" s="63">
        <v>5320</v>
      </c>
      <c r="K9" s="80"/>
      <c r="L9" s="64"/>
      <c r="M9" s="63">
        <v>9820</v>
      </c>
      <c r="N9" s="80"/>
      <c r="O9" s="64"/>
      <c r="P9" s="63">
        <v>14440</v>
      </c>
      <c r="Q9" s="64"/>
      <c r="R9" s="63">
        <v>17440</v>
      </c>
      <c r="S9" s="64"/>
      <c r="T9" s="63">
        <v>4500</v>
      </c>
      <c r="U9" s="80"/>
      <c r="V9" s="64"/>
      <c r="W9" s="63">
        <v>4630</v>
      </c>
      <c r="X9" s="80"/>
      <c r="Y9" s="64"/>
      <c r="Z9" s="63">
        <v>3000</v>
      </c>
      <c r="AA9" s="64"/>
      <c r="AB9" s="74">
        <v>6880</v>
      </c>
      <c r="AC9" s="76"/>
      <c r="AD9" s="74">
        <v>6610</v>
      </c>
      <c r="AE9" s="75"/>
      <c r="AF9" s="76"/>
      <c r="AG9" s="74">
        <v>7440</v>
      </c>
      <c r="AH9" s="75"/>
      <c r="AI9" s="76"/>
      <c r="AJ9" s="74">
        <v>8690</v>
      </c>
      <c r="AK9" s="75"/>
      <c r="AL9" s="76"/>
      <c r="AM9" s="74">
        <v>9400</v>
      </c>
      <c r="AN9" s="75"/>
      <c r="AO9" s="76"/>
      <c r="AP9" s="71">
        <v>830</v>
      </c>
      <c r="AQ9" s="72"/>
      <c r="AR9" s="74">
        <v>1250</v>
      </c>
      <c r="AS9" s="75"/>
      <c r="AT9" s="76"/>
      <c r="AU9" s="71">
        <v>710</v>
      </c>
      <c r="AV9" s="73"/>
      <c r="AW9" s="72"/>
    </row>
    <row r="10" spans="1:49" ht="8.25" customHeight="1" x14ac:dyDescent="0.2">
      <c r="A10" s="8" t="s">
        <v>14</v>
      </c>
      <c r="B10" s="9">
        <v>3010</v>
      </c>
      <c r="C10" s="9">
        <v>3020</v>
      </c>
      <c r="D10" s="84">
        <v>2650</v>
      </c>
      <c r="E10" s="85"/>
      <c r="F10" s="86"/>
      <c r="G10" s="87">
        <v>150920</v>
      </c>
      <c r="H10" s="88"/>
      <c r="I10" s="89"/>
      <c r="J10" s="87">
        <v>153600</v>
      </c>
      <c r="K10" s="88"/>
      <c r="L10" s="89"/>
      <c r="M10" s="87">
        <v>159980</v>
      </c>
      <c r="N10" s="88"/>
      <c r="O10" s="89"/>
      <c r="P10" s="87">
        <v>165110</v>
      </c>
      <c r="Q10" s="89"/>
      <c r="R10" s="87">
        <v>171570</v>
      </c>
      <c r="S10" s="89"/>
      <c r="T10" s="87">
        <v>6380</v>
      </c>
      <c r="U10" s="88"/>
      <c r="V10" s="89"/>
      <c r="W10" s="87">
        <v>5130</v>
      </c>
      <c r="X10" s="88"/>
      <c r="Y10" s="89"/>
      <c r="Z10" s="87">
        <v>6450</v>
      </c>
      <c r="AA10" s="89"/>
      <c r="AB10" s="90">
        <v>65910</v>
      </c>
      <c r="AC10" s="91"/>
      <c r="AD10" s="90">
        <v>63670</v>
      </c>
      <c r="AE10" s="92"/>
      <c r="AF10" s="91"/>
      <c r="AG10" s="90">
        <v>67650</v>
      </c>
      <c r="AH10" s="92"/>
      <c r="AI10" s="91"/>
      <c r="AJ10" s="90">
        <v>70690</v>
      </c>
      <c r="AK10" s="92"/>
      <c r="AL10" s="91"/>
      <c r="AM10" s="90">
        <v>75060</v>
      </c>
      <c r="AN10" s="92"/>
      <c r="AO10" s="91"/>
      <c r="AP10" s="90">
        <v>3970</v>
      </c>
      <c r="AQ10" s="91"/>
      <c r="AR10" s="90">
        <v>3050</v>
      </c>
      <c r="AS10" s="92"/>
      <c r="AT10" s="91"/>
      <c r="AU10" s="90">
        <v>4370</v>
      </c>
      <c r="AV10" s="92"/>
      <c r="AW10" s="91"/>
    </row>
    <row r="11" spans="1:49" ht="8.25" customHeight="1" x14ac:dyDescent="0.2">
      <c r="A11" s="10" t="s">
        <v>15</v>
      </c>
      <c r="B11" s="11">
        <v>11000</v>
      </c>
      <c r="C11" s="11">
        <v>11800</v>
      </c>
      <c r="D11" s="274">
        <v>11200</v>
      </c>
      <c r="E11" s="275"/>
      <c r="F11" s="276"/>
      <c r="G11" s="99">
        <v>188400</v>
      </c>
      <c r="H11" s="100"/>
      <c r="I11" s="101"/>
      <c r="J11" s="99">
        <v>195000</v>
      </c>
      <c r="K11" s="100"/>
      <c r="L11" s="101"/>
      <c r="M11" s="99">
        <v>217800</v>
      </c>
      <c r="N11" s="100"/>
      <c r="O11" s="101"/>
      <c r="P11" s="99">
        <v>241900</v>
      </c>
      <c r="Q11" s="101"/>
      <c r="R11" s="99">
        <v>267300</v>
      </c>
      <c r="S11" s="101"/>
      <c r="T11" s="99">
        <v>22800</v>
      </c>
      <c r="U11" s="100"/>
      <c r="V11" s="101"/>
      <c r="W11" s="99">
        <v>24100</v>
      </c>
      <c r="X11" s="100"/>
      <c r="Y11" s="101"/>
      <c r="Z11" s="99">
        <v>25400</v>
      </c>
      <c r="AA11" s="101"/>
      <c r="AB11" s="102">
        <v>97700</v>
      </c>
      <c r="AC11" s="103"/>
      <c r="AD11" s="102">
        <v>98400</v>
      </c>
      <c r="AE11" s="104"/>
      <c r="AF11" s="103"/>
      <c r="AG11" s="102">
        <v>105700</v>
      </c>
      <c r="AH11" s="104"/>
      <c r="AI11" s="103"/>
      <c r="AJ11" s="102">
        <v>113900</v>
      </c>
      <c r="AK11" s="104"/>
      <c r="AL11" s="103"/>
      <c r="AM11" s="102">
        <v>122900</v>
      </c>
      <c r="AN11" s="104"/>
      <c r="AO11" s="103"/>
      <c r="AP11" s="102">
        <v>7200</v>
      </c>
      <c r="AQ11" s="103"/>
      <c r="AR11" s="102">
        <v>8300</v>
      </c>
      <c r="AS11" s="104"/>
      <c r="AT11" s="103"/>
      <c r="AU11" s="102">
        <v>8900</v>
      </c>
      <c r="AV11" s="104"/>
      <c r="AW11" s="103"/>
    </row>
    <row r="12" spans="1:49" ht="9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49" ht="8.25" customHeight="1" x14ac:dyDescent="0.2">
      <c r="A13" s="267" t="s">
        <v>16</v>
      </c>
      <c r="B13" s="24" t="s">
        <v>3</v>
      </c>
      <c r="C13" s="25"/>
      <c r="D13" s="25"/>
      <c r="E13" s="25"/>
      <c r="F13" s="26"/>
      <c r="G13" s="27" t="s">
        <v>4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9"/>
      <c r="AB13" s="30" t="s">
        <v>5</v>
      </c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2"/>
    </row>
    <row r="14" spans="1:49" ht="8.25" customHeight="1" x14ac:dyDescent="0.2">
      <c r="A14" s="268"/>
      <c r="B14" s="1" t="s">
        <v>6</v>
      </c>
      <c r="C14" s="1" t="s">
        <v>7</v>
      </c>
      <c r="D14" s="33" t="s">
        <v>8</v>
      </c>
      <c r="E14" s="34"/>
      <c r="F14" s="35"/>
      <c r="G14" s="36">
        <v>2016</v>
      </c>
      <c r="H14" s="37"/>
      <c r="I14" s="38"/>
      <c r="J14" s="36">
        <v>2021</v>
      </c>
      <c r="K14" s="37"/>
      <c r="L14" s="38"/>
      <c r="M14" s="36">
        <v>2031</v>
      </c>
      <c r="N14" s="37"/>
      <c r="O14" s="38"/>
      <c r="P14" s="36">
        <v>2041</v>
      </c>
      <c r="Q14" s="38"/>
      <c r="R14" s="36">
        <v>2051</v>
      </c>
      <c r="S14" s="38"/>
      <c r="T14" s="39" t="s">
        <v>6</v>
      </c>
      <c r="U14" s="40"/>
      <c r="V14" s="41"/>
      <c r="W14" s="39" t="s">
        <v>7</v>
      </c>
      <c r="X14" s="40"/>
      <c r="Y14" s="41"/>
      <c r="Z14" s="39" t="s">
        <v>8</v>
      </c>
      <c r="AA14" s="41"/>
      <c r="AB14" s="42">
        <v>2016</v>
      </c>
      <c r="AC14" s="43"/>
      <c r="AD14" s="42">
        <v>2021</v>
      </c>
      <c r="AE14" s="44"/>
      <c r="AF14" s="43"/>
      <c r="AG14" s="42">
        <v>2031</v>
      </c>
      <c r="AH14" s="44"/>
      <c r="AI14" s="43"/>
      <c r="AJ14" s="42">
        <v>2041</v>
      </c>
      <c r="AK14" s="44"/>
      <c r="AL14" s="43"/>
      <c r="AM14" s="42">
        <v>2051</v>
      </c>
      <c r="AN14" s="44"/>
      <c r="AO14" s="43"/>
      <c r="AP14" s="45" t="s">
        <v>6</v>
      </c>
      <c r="AQ14" s="46"/>
      <c r="AR14" s="45" t="s">
        <v>7</v>
      </c>
      <c r="AS14" s="47"/>
      <c r="AT14" s="46"/>
      <c r="AU14" s="45" t="s">
        <v>8</v>
      </c>
      <c r="AV14" s="47"/>
      <c r="AW14" s="46"/>
    </row>
    <row r="15" spans="1:49" ht="8.25" customHeight="1" x14ac:dyDescent="0.2">
      <c r="A15" s="2" t="s">
        <v>9</v>
      </c>
      <c r="B15" s="3">
        <v>13500</v>
      </c>
      <c r="C15" s="3">
        <v>10900</v>
      </c>
      <c r="D15" s="277">
        <v>8650</v>
      </c>
      <c r="E15" s="278"/>
      <c r="F15" s="279"/>
      <c r="G15" s="51">
        <v>9180</v>
      </c>
      <c r="H15" s="52"/>
      <c r="I15" s="53"/>
      <c r="J15" s="51">
        <v>25090</v>
      </c>
      <c r="K15" s="52"/>
      <c r="L15" s="53"/>
      <c r="M15" s="51">
        <v>63550</v>
      </c>
      <c r="N15" s="52"/>
      <c r="O15" s="53"/>
      <c r="P15" s="51">
        <v>94280</v>
      </c>
      <c r="Q15" s="53"/>
      <c r="R15" s="51">
        <v>115680</v>
      </c>
      <c r="S15" s="53"/>
      <c r="T15" s="51">
        <v>38460</v>
      </c>
      <c r="U15" s="52"/>
      <c r="V15" s="53"/>
      <c r="W15" s="51">
        <v>30730</v>
      </c>
      <c r="X15" s="52"/>
      <c r="Y15" s="53"/>
      <c r="Z15" s="51">
        <v>21400</v>
      </c>
      <c r="AA15" s="53"/>
      <c r="AB15" s="54">
        <v>5130</v>
      </c>
      <c r="AC15" s="55"/>
      <c r="AD15" s="54">
        <v>7130</v>
      </c>
      <c r="AE15" s="56"/>
      <c r="AF15" s="55"/>
      <c r="AG15" s="54">
        <v>20170</v>
      </c>
      <c r="AH15" s="56"/>
      <c r="AI15" s="55"/>
      <c r="AJ15" s="54">
        <v>31000</v>
      </c>
      <c r="AK15" s="56"/>
      <c r="AL15" s="55"/>
      <c r="AM15" s="54">
        <v>36880</v>
      </c>
      <c r="AN15" s="56"/>
      <c r="AO15" s="55"/>
      <c r="AP15" s="54">
        <v>13030</v>
      </c>
      <c r="AQ15" s="55"/>
      <c r="AR15" s="54">
        <v>10840</v>
      </c>
      <c r="AS15" s="56"/>
      <c r="AT15" s="55"/>
      <c r="AU15" s="54">
        <v>5880</v>
      </c>
      <c r="AV15" s="56"/>
      <c r="AW15" s="55"/>
    </row>
    <row r="16" spans="1:49" ht="9" customHeight="1" x14ac:dyDescent="0.2">
      <c r="A16" s="5" t="s">
        <v>10</v>
      </c>
      <c r="B16" s="6">
        <v>0</v>
      </c>
      <c r="C16" s="6">
        <v>0</v>
      </c>
      <c r="D16" s="77">
        <v>0</v>
      </c>
      <c r="E16" s="78"/>
      <c r="F16" s="79"/>
      <c r="G16" s="60">
        <v>0</v>
      </c>
      <c r="H16" s="61"/>
      <c r="I16" s="62"/>
      <c r="J16" s="60">
        <v>0</v>
      </c>
      <c r="K16" s="61"/>
      <c r="L16" s="62"/>
      <c r="M16" s="60">
        <v>0</v>
      </c>
      <c r="N16" s="61"/>
      <c r="O16" s="62"/>
      <c r="P16" s="60">
        <v>0</v>
      </c>
      <c r="Q16" s="62"/>
      <c r="R16" s="60">
        <v>0</v>
      </c>
      <c r="S16" s="62"/>
      <c r="T16" s="60">
        <v>0</v>
      </c>
      <c r="U16" s="61"/>
      <c r="V16" s="62"/>
      <c r="W16" s="60">
        <v>0</v>
      </c>
      <c r="X16" s="61"/>
      <c r="Y16" s="62"/>
      <c r="Z16" s="60">
        <v>0</v>
      </c>
      <c r="AA16" s="62"/>
      <c r="AB16" s="71">
        <v>0</v>
      </c>
      <c r="AC16" s="72"/>
      <c r="AD16" s="71">
        <v>0</v>
      </c>
      <c r="AE16" s="73"/>
      <c r="AF16" s="72"/>
      <c r="AG16" s="71">
        <v>0</v>
      </c>
      <c r="AH16" s="73"/>
      <c r="AI16" s="72"/>
      <c r="AJ16" s="71">
        <v>0</v>
      </c>
      <c r="AK16" s="73"/>
      <c r="AL16" s="72"/>
      <c r="AM16" s="71">
        <v>0</v>
      </c>
      <c r="AN16" s="73"/>
      <c r="AO16" s="72"/>
      <c r="AP16" s="71">
        <v>0</v>
      </c>
      <c r="AQ16" s="72"/>
      <c r="AR16" s="71">
        <v>0</v>
      </c>
      <c r="AS16" s="73"/>
      <c r="AT16" s="72"/>
      <c r="AU16" s="71">
        <v>0</v>
      </c>
      <c r="AV16" s="73"/>
      <c r="AW16" s="72"/>
    </row>
    <row r="17" spans="1:49" ht="8.25" customHeight="1" x14ac:dyDescent="0.2">
      <c r="A17" s="5" t="s">
        <v>11</v>
      </c>
      <c r="B17" s="6">
        <v>0</v>
      </c>
      <c r="C17" s="6">
        <v>0</v>
      </c>
      <c r="D17" s="77">
        <v>0</v>
      </c>
      <c r="E17" s="78"/>
      <c r="F17" s="79"/>
      <c r="G17" s="60">
        <v>60</v>
      </c>
      <c r="H17" s="61"/>
      <c r="I17" s="62"/>
      <c r="J17" s="60">
        <v>60</v>
      </c>
      <c r="K17" s="61"/>
      <c r="L17" s="62"/>
      <c r="M17" s="60">
        <v>60</v>
      </c>
      <c r="N17" s="61"/>
      <c r="O17" s="62"/>
      <c r="P17" s="60">
        <v>60</v>
      </c>
      <c r="Q17" s="62"/>
      <c r="R17" s="60">
        <v>60</v>
      </c>
      <c r="S17" s="62"/>
      <c r="T17" s="60">
        <v>0</v>
      </c>
      <c r="U17" s="61"/>
      <c r="V17" s="62"/>
      <c r="W17" s="60">
        <v>0</v>
      </c>
      <c r="X17" s="61"/>
      <c r="Y17" s="62"/>
      <c r="Z17" s="60">
        <v>0</v>
      </c>
      <c r="AA17" s="62"/>
      <c r="AB17" s="71">
        <v>130</v>
      </c>
      <c r="AC17" s="72"/>
      <c r="AD17" s="71">
        <v>140</v>
      </c>
      <c r="AE17" s="73"/>
      <c r="AF17" s="72"/>
      <c r="AG17" s="71">
        <v>140</v>
      </c>
      <c r="AH17" s="73"/>
      <c r="AI17" s="72"/>
      <c r="AJ17" s="71">
        <v>140</v>
      </c>
      <c r="AK17" s="73"/>
      <c r="AL17" s="72"/>
      <c r="AM17" s="71">
        <v>140</v>
      </c>
      <c r="AN17" s="73"/>
      <c r="AO17" s="72"/>
      <c r="AP17" s="71">
        <v>0</v>
      </c>
      <c r="AQ17" s="72"/>
      <c r="AR17" s="71">
        <v>0</v>
      </c>
      <c r="AS17" s="73"/>
      <c r="AT17" s="72"/>
      <c r="AU17" s="71">
        <v>0</v>
      </c>
      <c r="AV17" s="73"/>
      <c r="AW17" s="72"/>
    </row>
    <row r="18" spans="1:49" ht="8.25" customHeight="1" x14ac:dyDescent="0.2">
      <c r="A18" s="5" t="s">
        <v>12</v>
      </c>
      <c r="B18" s="7">
        <v>5530</v>
      </c>
      <c r="C18" s="7">
        <v>6130</v>
      </c>
      <c r="D18" s="81">
        <v>6010</v>
      </c>
      <c r="E18" s="82"/>
      <c r="F18" s="83"/>
      <c r="G18" s="63">
        <v>14930</v>
      </c>
      <c r="H18" s="80"/>
      <c r="I18" s="64"/>
      <c r="J18" s="63">
        <v>18930</v>
      </c>
      <c r="K18" s="80"/>
      <c r="L18" s="64"/>
      <c r="M18" s="63">
        <v>29510</v>
      </c>
      <c r="N18" s="80"/>
      <c r="O18" s="64"/>
      <c r="P18" s="63">
        <v>41950</v>
      </c>
      <c r="Q18" s="64"/>
      <c r="R18" s="63">
        <v>54580</v>
      </c>
      <c r="S18" s="64"/>
      <c r="T18" s="63">
        <v>10580</v>
      </c>
      <c r="U18" s="80"/>
      <c r="V18" s="64"/>
      <c r="W18" s="63">
        <v>12430</v>
      </c>
      <c r="X18" s="80"/>
      <c r="Y18" s="64"/>
      <c r="Z18" s="63">
        <v>12640</v>
      </c>
      <c r="AA18" s="64"/>
      <c r="AB18" s="74">
        <v>17970</v>
      </c>
      <c r="AC18" s="76"/>
      <c r="AD18" s="74">
        <v>14770</v>
      </c>
      <c r="AE18" s="75"/>
      <c r="AF18" s="76"/>
      <c r="AG18" s="74">
        <v>20760</v>
      </c>
      <c r="AH18" s="75"/>
      <c r="AI18" s="76"/>
      <c r="AJ18" s="74">
        <v>25470</v>
      </c>
      <c r="AK18" s="75"/>
      <c r="AL18" s="76"/>
      <c r="AM18" s="74">
        <v>29600</v>
      </c>
      <c r="AN18" s="75"/>
      <c r="AO18" s="76"/>
      <c r="AP18" s="74">
        <v>5990</v>
      </c>
      <c r="AQ18" s="76"/>
      <c r="AR18" s="74">
        <v>4710</v>
      </c>
      <c r="AS18" s="75"/>
      <c r="AT18" s="76"/>
      <c r="AU18" s="74">
        <v>4130</v>
      </c>
      <c r="AV18" s="75"/>
      <c r="AW18" s="76"/>
    </row>
    <row r="19" spans="1:49" ht="8.25" customHeight="1" x14ac:dyDescent="0.2">
      <c r="A19" s="5" t="s">
        <v>13</v>
      </c>
      <c r="B19" s="6">
        <v>890</v>
      </c>
      <c r="C19" s="7">
        <v>1840</v>
      </c>
      <c r="D19" s="81">
        <v>1840</v>
      </c>
      <c r="E19" s="82"/>
      <c r="F19" s="83"/>
      <c r="G19" s="63">
        <v>7980</v>
      </c>
      <c r="H19" s="80"/>
      <c r="I19" s="64"/>
      <c r="J19" s="63">
        <v>9110</v>
      </c>
      <c r="K19" s="80"/>
      <c r="L19" s="64"/>
      <c r="M19" s="63">
        <v>10950</v>
      </c>
      <c r="N19" s="80"/>
      <c r="O19" s="64"/>
      <c r="P19" s="63">
        <v>15010</v>
      </c>
      <c r="Q19" s="64"/>
      <c r="R19" s="63">
        <v>19120</v>
      </c>
      <c r="S19" s="64"/>
      <c r="T19" s="63">
        <v>1840</v>
      </c>
      <c r="U19" s="80"/>
      <c r="V19" s="64"/>
      <c r="W19" s="63">
        <v>4070</v>
      </c>
      <c r="X19" s="80"/>
      <c r="Y19" s="64"/>
      <c r="Z19" s="63">
        <v>4110</v>
      </c>
      <c r="AA19" s="64"/>
      <c r="AB19" s="74">
        <v>4630</v>
      </c>
      <c r="AC19" s="76"/>
      <c r="AD19" s="74">
        <v>5250</v>
      </c>
      <c r="AE19" s="75"/>
      <c r="AF19" s="76"/>
      <c r="AG19" s="74">
        <v>8360</v>
      </c>
      <c r="AH19" s="75"/>
      <c r="AI19" s="76"/>
      <c r="AJ19" s="74">
        <v>10130</v>
      </c>
      <c r="AK19" s="75"/>
      <c r="AL19" s="76"/>
      <c r="AM19" s="74">
        <v>11750</v>
      </c>
      <c r="AN19" s="75"/>
      <c r="AO19" s="76"/>
      <c r="AP19" s="74">
        <v>3110</v>
      </c>
      <c r="AQ19" s="76"/>
      <c r="AR19" s="74">
        <v>1760</v>
      </c>
      <c r="AS19" s="75"/>
      <c r="AT19" s="76"/>
      <c r="AU19" s="74">
        <v>1620</v>
      </c>
      <c r="AV19" s="75"/>
      <c r="AW19" s="76"/>
    </row>
    <row r="20" spans="1:49" ht="9" customHeight="1" x14ac:dyDescent="0.2">
      <c r="A20" s="8" t="s">
        <v>14</v>
      </c>
      <c r="B20" s="9">
        <v>2700</v>
      </c>
      <c r="C20" s="9">
        <v>1880</v>
      </c>
      <c r="D20" s="84">
        <v>1930</v>
      </c>
      <c r="E20" s="85"/>
      <c r="F20" s="86"/>
      <c r="G20" s="87">
        <v>167340</v>
      </c>
      <c r="H20" s="88"/>
      <c r="I20" s="89"/>
      <c r="J20" s="87">
        <v>168800</v>
      </c>
      <c r="K20" s="88"/>
      <c r="L20" s="89"/>
      <c r="M20" s="87">
        <v>176050</v>
      </c>
      <c r="N20" s="88"/>
      <c r="O20" s="89"/>
      <c r="P20" s="87">
        <v>178670</v>
      </c>
      <c r="Q20" s="89"/>
      <c r="R20" s="87">
        <v>184280</v>
      </c>
      <c r="S20" s="89"/>
      <c r="T20" s="87">
        <v>7240</v>
      </c>
      <c r="U20" s="88"/>
      <c r="V20" s="89"/>
      <c r="W20" s="87">
        <v>2620</v>
      </c>
      <c r="X20" s="88"/>
      <c r="Y20" s="89"/>
      <c r="Z20" s="87">
        <v>5610</v>
      </c>
      <c r="AA20" s="89"/>
      <c r="AB20" s="90">
        <v>75120</v>
      </c>
      <c r="AC20" s="91"/>
      <c r="AD20" s="90">
        <v>83500</v>
      </c>
      <c r="AE20" s="92"/>
      <c r="AF20" s="91"/>
      <c r="AG20" s="90">
        <v>90650</v>
      </c>
      <c r="AH20" s="92"/>
      <c r="AI20" s="91"/>
      <c r="AJ20" s="90">
        <v>95290</v>
      </c>
      <c r="AK20" s="92"/>
      <c r="AL20" s="91"/>
      <c r="AM20" s="90">
        <v>102790</v>
      </c>
      <c r="AN20" s="92"/>
      <c r="AO20" s="91"/>
      <c r="AP20" s="90">
        <v>7150</v>
      </c>
      <c r="AQ20" s="91"/>
      <c r="AR20" s="90">
        <v>4640</v>
      </c>
      <c r="AS20" s="92"/>
      <c r="AT20" s="91"/>
      <c r="AU20" s="90">
        <v>7510</v>
      </c>
      <c r="AV20" s="92"/>
      <c r="AW20" s="91"/>
    </row>
    <row r="21" spans="1:49" ht="8.25" customHeight="1" x14ac:dyDescent="0.2">
      <c r="A21" s="10" t="s">
        <v>17</v>
      </c>
      <c r="B21" s="11">
        <v>22600</v>
      </c>
      <c r="C21" s="11">
        <v>20700</v>
      </c>
      <c r="D21" s="274">
        <v>18400</v>
      </c>
      <c r="E21" s="275"/>
      <c r="F21" s="276"/>
      <c r="G21" s="99">
        <v>199500</v>
      </c>
      <c r="H21" s="100"/>
      <c r="I21" s="101"/>
      <c r="J21" s="99">
        <v>222000</v>
      </c>
      <c r="K21" s="100"/>
      <c r="L21" s="101"/>
      <c r="M21" s="99">
        <v>280100</v>
      </c>
      <c r="N21" s="100"/>
      <c r="O21" s="101"/>
      <c r="P21" s="99">
        <v>330000</v>
      </c>
      <c r="Q21" s="101"/>
      <c r="R21" s="99">
        <v>373700</v>
      </c>
      <c r="S21" s="101"/>
      <c r="T21" s="99">
        <v>58100</v>
      </c>
      <c r="U21" s="100"/>
      <c r="V21" s="101"/>
      <c r="W21" s="99">
        <v>49800</v>
      </c>
      <c r="X21" s="100"/>
      <c r="Y21" s="101"/>
      <c r="Z21" s="99">
        <v>43800</v>
      </c>
      <c r="AA21" s="101"/>
      <c r="AB21" s="102">
        <v>103000</v>
      </c>
      <c r="AC21" s="103"/>
      <c r="AD21" s="102">
        <v>110800</v>
      </c>
      <c r="AE21" s="104"/>
      <c r="AF21" s="103"/>
      <c r="AG21" s="102">
        <v>140100</v>
      </c>
      <c r="AH21" s="104"/>
      <c r="AI21" s="103"/>
      <c r="AJ21" s="102">
        <v>162000</v>
      </c>
      <c r="AK21" s="104"/>
      <c r="AL21" s="103"/>
      <c r="AM21" s="102">
        <v>181200</v>
      </c>
      <c r="AN21" s="104"/>
      <c r="AO21" s="103"/>
      <c r="AP21" s="102">
        <v>29300</v>
      </c>
      <c r="AQ21" s="103"/>
      <c r="AR21" s="102">
        <v>22000</v>
      </c>
      <c r="AS21" s="104"/>
      <c r="AT21" s="103"/>
      <c r="AU21" s="102">
        <v>19100</v>
      </c>
      <c r="AV21" s="104"/>
      <c r="AW21" s="103"/>
    </row>
    <row r="22" spans="1:49" ht="7.9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49" ht="9" customHeight="1" x14ac:dyDescent="0.2">
      <c r="A23" s="22" t="s">
        <v>18</v>
      </c>
      <c r="B23" s="24" t="s">
        <v>3</v>
      </c>
      <c r="C23" s="25"/>
      <c r="D23" s="25"/>
      <c r="E23" s="25"/>
      <c r="F23" s="26"/>
      <c r="G23" s="27" t="s">
        <v>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9"/>
      <c r="AB23" s="30" t="s">
        <v>5</v>
      </c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2"/>
    </row>
    <row r="24" spans="1:49" ht="8.25" customHeight="1" x14ac:dyDescent="0.2">
      <c r="A24" s="23"/>
      <c r="B24" s="1" t="s">
        <v>6</v>
      </c>
      <c r="C24" s="1" t="s">
        <v>7</v>
      </c>
      <c r="D24" s="33" t="s">
        <v>8</v>
      </c>
      <c r="E24" s="34"/>
      <c r="F24" s="35"/>
      <c r="G24" s="36">
        <v>2016</v>
      </c>
      <c r="H24" s="37"/>
      <c r="I24" s="38"/>
      <c r="J24" s="36">
        <v>2021</v>
      </c>
      <c r="K24" s="37"/>
      <c r="L24" s="38"/>
      <c r="M24" s="36">
        <v>2031</v>
      </c>
      <c r="N24" s="37"/>
      <c r="O24" s="38"/>
      <c r="P24" s="36">
        <v>2041</v>
      </c>
      <c r="Q24" s="38"/>
      <c r="R24" s="36">
        <v>2051</v>
      </c>
      <c r="S24" s="38"/>
      <c r="T24" s="39" t="s">
        <v>6</v>
      </c>
      <c r="U24" s="40"/>
      <c r="V24" s="41"/>
      <c r="W24" s="39" t="s">
        <v>7</v>
      </c>
      <c r="X24" s="40"/>
      <c r="Y24" s="41"/>
      <c r="Z24" s="39" t="s">
        <v>8</v>
      </c>
      <c r="AA24" s="41"/>
      <c r="AB24" s="42">
        <v>2016</v>
      </c>
      <c r="AC24" s="43"/>
      <c r="AD24" s="42">
        <v>2021</v>
      </c>
      <c r="AE24" s="44"/>
      <c r="AF24" s="43"/>
      <c r="AG24" s="42">
        <v>2031</v>
      </c>
      <c r="AH24" s="44"/>
      <c r="AI24" s="43"/>
      <c r="AJ24" s="42">
        <v>2041</v>
      </c>
      <c r="AK24" s="44"/>
      <c r="AL24" s="43"/>
      <c r="AM24" s="42">
        <v>2051</v>
      </c>
      <c r="AN24" s="44"/>
      <c r="AO24" s="43"/>
      <c r="AP24" s="45" t="s">
        <v>6</v>
      </c>
      <c r="AQ24" s="46"/>
      <c r="AR24" s="45" t="s">
        <v>7</v>
      </c>
      <c r="AS24" s="47"/>
      <c r="AT24" s="46"/>
      <c r="AU24" s="45" t="s">
        <v>8</v>
      </c>
      <c r="AV24" s="47"/>
      <c r="AW24" s="46"/>
    </row>
    <row r="25" spans="1:49" ht="8.25" customHeight="1" x14ac:dyDescent="0.2">
      <c r="A25" s="2" t="s">
        <v>9</v>
      </c>
      <c r="B25" s="3">
        <v>11080</v>
      </c>
      <c r="C25" s="3">
        <v>17000</v>
      </c>
      <c r="D25" s="277">
        <v>6790</v>
      </c>
      <c r="E25" s="278"/>
      <c r="F25" s="279"/>
      <c r="G25" s="51">
        <v>48920</v>
      </c>
      <c r="H25" s="52"/>
      <c r="I25" s="53"/>
      <c r="J25" s="51">
        <v>66590</v>
      </c>
      <c r="K25" s="52"/>
      <c r="L25" s="53"/>
      <c r="M25" s="51">
        <v>104550</v>
      </c>
      <c r="N25" s="52"/>
      <c r="O25" s="53"/>
      <c r="P25" s="51">
        <v>166270</v>
      </c>
      <c r="Q25" s="53"/>
      <c r="R25" s="51">
        <v>188260</v>
      </c>
      <c r="S25" s="53"/>
      <c r="T25" s="51">
        <v>37960</v>
      </c>
      <c r="U25" s="52"/>
      <c r="V25" s="53"/>
      <c r="W25" s="51">
        <v>61720</v>
      </c>
      <c r="X25" s="52"/>
      <c r="Y25" s="53"/>
      <c r="Z25" s="51">
        <v>21990</v>
      </c>
      <c r="AA25" s="53"/>
      <c r="AB25" s="54">
        <v>8510</v>
      </c>
      <c r="AC25" s="55"/>
      <c r="AD25" s="54">
        <v>10090</v>
      </c>
      <c r="AE25" s="56"/>
      <c r="AF25" s="55"/>
      <c r="AG25" s="54">
        <v>27270</v>
      </c>
      <c r="AH25" s="56"/>
      <c r="AI25" s="55"/>
      <c r="AJ25" s="54">
        <v>47220</v>
      </c>
      <c r="AK25" s="56"/>
      <c r="AL25" s="55"/>
      <c r="AM25" s="54">
        <v>57040</v>
      </c>
      <c r="AN25" s="56"/>
      <c r="AO25" s="55"/>
      <c r="AP25" s="54">
        <v>17180</v>
      </c>
      <c r="AQ25" s="55"/>
      <c r="AR25" s="54">
        <v>19950</v>
      </c>
      <c r="AS25" s="56"/>
      <c r="AT25" s="55"/>
      <c r="AU25" s="54">
        <v>9820</v>
      </c>
      <c r="AV25" s="56"/>
      <c r="AW25" s="55"/>
    </row>
    <row r="26" spans="1:49" ht="8.25" customHeight="1" x14ac:dyDescent="0.2">
      <c r="A26" s="5" t="s">
        <v>10</v>
      </c>
      <c r="B26" s="6">
        <v>0</v>
      </c>
      <c r="C26" s="6">
        <v>0</v>
      </c>
      <c r="D26" s="81">
        <v>11190</v>
      </c>
      <c r="E26" s="82"/>
      <c r="F26" s="83"/>
      <c r="G26" s="60">
        <v>730</v>
      </c>
      <c r="H26" s="61"/>
      <c r="I26" s="62"/>
      <c r="J26" s="60">
        <v>760</v>
      </c>
      <c r="K26" s="61"/>
      <c r="L26" s="62"/>
      <c r="M26" s="60">
        <v>760</v>
      </c>
      <c r="N26" s="61"/>
      <c r="O26" s="62"/>
      <c r="P26" s="60">
        <v>740</v>
      </c>
      <c r="Q26" s="62"/>
      <c r="R26" s="63">
        <v>42550</v>
      </c>
      <c r="S26" s="64"/>
      <c r="T26" s="60">
        <v>0</v>
      </c>
      <c r="U26" s="61"/>
      <c r="V26" s="62"/>
      <c r="W26" s="280">
        <v>-20</v>
      </c>
      <c r="X26" s="281"/>
      <c r="Y26" s="282"/>
      <c r="Z26" s="63">
        <v>41810</v>
      </c>
      <c r="AA26" s="64"/>
      <c r="AB26" s="71">
        <v>100</v>
      </c>
      <c r="AC26" s="72"/>
      <c r="AD26" s="71">
        <v>150</v>
      </c>
      <c r="AE26" s="73"/>
      <c r="AF26" s="72"/>
      <c r="AG26" s="71">
        <v>150</v>
      </c>
      <c r="AH26" s="73"/>
      <c r="AI26" s="72"/>
      <c r="AJ26" s="74">
        <v>1250</v>
      </c>
      <c r="AK26" s="75"/>
      <c r="AL26" s="76"/>
      <c r="AM26" s="74">
        <v>17450</v>
      </c>
      <c r="AN26" s="75"/>
      <c r="AO26" s="76"/>
      <c r="AP26" s="71">
        <v>0</v>
      </c>
      <c r="AQ26" s="72"/>
      <c r="AR26" s="74">
        <v>1100</v>
      </c>
      <c r="AS26" s="75"/>
      <c r="AT26" s="76"/>
      <c r="AU26" s="74">
        <v>16200</v>
      </c>
      <c r="AV26" s="75"/>
      <c r="AW26" s="76"/>
    </row>
    <row r="27" spans="1:49" ht="9" customHeight="1" x14ac:dyDescent="0.2">
      <c r="A27" s="5" t="s">
        <v>11</v>
      </c>
      <c r="B27" s="6">
        <v>100</v>
      </c>
      <c r="C27" s="6">
        <v>100</v>
      </c>
      <c r="D27" s="77">
        <v>100</v>
      </c>
      <c r="E27" s="78"/>
      <c r="F27" s="79"/>
      <c r="G27" s="63">
        <v>8390</v>
      </c>
      <c r="H27" s="80"/>
      <c r="I27" s="64"/>
      <c r="J27" s="63">
        <v>8870</v>
      </c>
      <c r="K27" s="80"/>
      <c r="L27" s="64"/>
      <c r="M27" s="63">
        <v>9250</v>
      </c>
      <c r="N27" s="80"/>
      <c r="O27" s="64"/>
      <c r="P27" s="63">
        <v>9320</v>
      </c>
      <c r="Q27" s="64"/>
      <c r="R27" s="63">
        <v>9730</v>
      </c>
      <c r="S27" s="64"/>
      <c r="T27" s="60">
        <v>380</v>
      </c>
      <c r="U27" s="61"/>
      <c r="V27" s="62"/>
      <c r="W27" s="60">
        <v>60</v>
      </c>
      <c r="X27" s="61"/>
      <c r="Y27" s="62"/>
      <c r="Z27" s="60">
        <v>410</v>
      </c>
      <c r="AA27" s="62"/>
      <c r="AB27" s="74">
        <v>3050</v>
      </c>
      <c r="AC27" s="76"/>
      <c r="AD27" s="74">
        <v>3860</v>
      </c>
      <c r="AE27" s="75"/>
      <c r="AF27" s="76"/>
      <c r="AG27" s="74">
        <v>3970</v>
      </c>
      <c r="AH27" s="75"/>
      <c r="AI27" s="76"/>
      <c r="AJ27" s="74">
        <v>4010</v>
      </c>
      <c r="AK27" s="75"/>
      <c r="AL27" s="76"/>
      <c r="AM27" s="74">
        <v>4110</v>
      </c>
      <c r="AN27" s="75"/>
      <c r="AO27" s="76"/>
      <c r="AP27" s="71">
        <v>110</v>
      </c>
      <c r="AQ27" s="72"/>
      <c r="AR27" s="71">
        <v>30</v>
      </c>
      <c r="AS27" s="73"/>
      <c r="AT27" s="72"/>
      <c r="AU27" s="71">
        <v>110</v>
      </c>
      <c r="AV27" s="73"/>
      <c r="AW27" s="72"/>
    </row>
    <row r="28" spans="1:49" ht="8.25" customHeight="1" x14ac:dyDescent="0.2">
      <c r="A28" s="5" t="s">
        <v>12</v>
      </c>
      <c r="B28" s="7">
        <v>2960</v>
      </c>
      <c r="C28" s="7">
        <v>2950</v>
      </c>
      <c r="D28" s="81">
        <v>2690</v>
      </c>
      <c r="E28" s="82"/>
      <c r="F28" s="83"/>
      <c r="G28" s="63">
        <v>1830</v>
      </c>
      <c r="H28" s="80"/>
      <c r="I28" s="64"/>
      <c r="J28" s="63">
        <v>2500</v>
      </c>
      <c r="K28" s="80"/>
      <c r="L28" s="64"/>
      <c r="M28" s="63">
        <v>8430</v>
      </c>
      <c r="N28" s="80"/>
      <c r="O28" s="64"/>
      <c r="P28" s="63">
        <v>14540</v>
      </c>
      <c r="Q28" s="64"/>
      <c r="R28" s="63">
        <v>20180</v>
      </c>
      <c r="S28" s="64"/>
      <c r="T28" s="63">
        <v>5930</v>
      </c>
      <c r="U28" s="80"/>
      <c r="V28" s="64"/>
      <c r="W28" s="63">
        <v>6110</v>
      </c>
      <c r="X28" s="80"/>
      <c r="Y28" s="64"/>
      <c r="Z28" s="63">
        <v>5630</v>
      </c>
      <c r="AA28" s="64"/>
      <c r="AB28" s="74">
        <v>4570</v>
      </c>
      <c r="AC28" s="76"/>
      <c r="AD28" s="74">
        <v>5770</v>
      </c>
      <c r="AE28" s="75"/>
      <c r="AF28" s="76"/>
      <c r="AG28" s="74">
        <v>9030</v>
      </c>
      <c r="AH28" s="75"/>
      <c r="AI28" s="76"/>
      <c r="AJ28" s="74">
        <v>13310</v>
      </c>
      <c r="AK28" s="75"/>
      <c r="AL28" s="76"/>
      <c r="AM28" s="74">
        <v>17700</v>
      </c>
      <c r="AN28" s="75"/>
      <c r="AO28" s="76"/>
      <c r="AP28" s="74">
        <v>3260</v>
      </c>
      <c r="AQ28" s="76"/>
      <c r="AR28" s="74">
        <v>4280</v>
      </c>
      <c r="AS28" s="75"/>
      <c r="AT28" s="76"/>
      <c r="AU28" s="74">
        <v>4380</v>
      </c>
      <c r="AV28" s="75"/>
      <c r="AW28" s="76"/>
    </row>
    <row r="29" spans="1:49" ht="8.25" customHeight="1" x14ac:dyDescent="0.2">
      <c r="A29" s="5" t="s">
        <v>13</v>
      </c>
      <c r="B29" s="6">
        <v>510</v>
      </c>
      <c r="C29" s="6">
        <v>510</v>
      </c>
      <c r="D29" s="77">
        <v>570</v>
      </c>
      <c r="E29" s="78"/>
      <c r="F29" s="79"/>
      <c r="G29" s="60">
        <v>0</v>
      </c>
      <c r="H29" s="61"/>
      <c r="I29" s="62"/>
      <c r="J29" s="60">
        <v>0</v>
      </c>
      <c r="K29" s="61"/>
      <c r="L29" s="62"/>
      <c r="M29" s="63">
        <v>1210</v>
      </c>
      <c r="N29" s="80"/>
      <c r="O29" s="64"/>
      <c r="P29" s="63">
        <v>2530</v>
      </c>
      <c r="Q29" s="64"/>
      <c r="R29" s="63">
        <v>4030</v>
      </c>
      <c r="S29" s="64"/>
      <c r="T29" s="63">
        <v>1210</v>
      </c>
      <c r="U29" s="80"/>
      <c r="V29" s="64"/>
      <c r="W29" s="63">
        <v>1320</v>
      </c>
      <c r="X29" s="80"/>
      <c r="Y29" s="64"/>
      <c r="Z29" s="63">
        <v>1490</v>
      </c>
      <c r="AA29" s="64"/>
      <c r="AB29" s="71">
        <v>0</v>
      </c>
      <c r="AC29" s="72"/>
      <c r="AD29" s="71">
        <v>0</v>
      </c>
      <c r="AE29" s="73"/>
      <c r="AF29" s="72"/>
      <c r="AG29" s="74">
        <v>1490</v>
      </c>
      <c r="AH29" s="75"/>
      <c r="AI29" s="76"/>
      <c r="AJ29" s="74">
        <v>3050</v>
      </c>
      <c r="AK29" s="75"/>
      <c r="AL29" s="76"/>
      <c r="AM29" s="74">
        <v>4860</v>
      </c>
      <c r="AN29" s="75"/>
      <c r="AO29" s="76"/>
      <c r="AP29" s="74">
        <v>1490</v>
      </c>
      <c r="AQ29" s="76"/>
      <c r="AR29" s="74">
        <v>1560</v>
      </c>
      <c r="AS29" s="75"/>
      <c r="AT29" s="76"/>
      <c r="AU29" s="74">
        <v>1810</v>
      </c>
      <c r="AV29" s="75"/>
      <c r="AW29" s="76"/>
    </row>
    <row r="30" spans="1:49" ht="9" customHeight="1" x14ac:dyDescent="0.2">
      <c r="A30" s="8" t="s">
        <v>14</v>
      </c>
      <c r="B30" s="9">
        <v>1230</v>
      </c>
      <c r="C30" s="9">
        <v>1410</v>
      </c>
      <c r="D30" s="84">
        <v>1700</v>
      </c>
      <c r="E30" s="85"/>
      <c r="F30" s="86"/>
      <c r="G30" s="87">
        <v>54410</v>
      </c>
      <c r="H30" s="88"/>
      <c r="I30" s="89"/>
      <c r="J30" s="87">
        <v>59270</v>
      </c>
      <c r="K30" s="88"/>
      <c r="L30" s="89"/>
      <c r="M30" s="87">
        <v>62680</v>
      </c>
      <c r="N30" s="88"/>
      <c r="O30" s="89"/>
      <c r="P30" s="87">
        <v>64620</v>
      </c>
      <c r="Q30" s="89"/>
      <c r="R30" s="87">
        <v>69790</v>
      </c>
      <c r="S30" s="89"/>
      <c r="T30" s="87">
        <v>3410</v>
      </c>
      <c r="U30" s="88"/>
      <c r="V30" s="89"/>
      <c r="W30" s="87">
        <v>1930</v>
      </c>
      <c r="X30" s="88"/>
      <c r="Y30" s="89"/>
      <c r="Z30" s="87">
        <v>5180</v>
      </c>
      <c r="AA30" s="89"/>
      <c r="AB30" s="90">
        <v>23250</v>
      </c>
      <c r="AC30" s="91"/>
      <c r="AD30" s="90">
        <v>24530</v>
      </c>
      <c r="AE30" s="92"/>
      <c r="AF30" s="91"/>
      <c r="AG30" s="90">
        <v>26260</v>
      </c>
      <c r="AH30" s="92"/>
      <c r="AI30" s="91"/>
      <c r="AJ30" s="90">
        <v>27070</v>
      </c>
      <c r="AK30" s="92"/>
      <c r="AL30" s="91"/>
      <c r="AM30" s="90">
        <v>28980</v>
      </c>
      <c r="AN30" s="92"/>
      <c r="AO30" s="91"/>
      <c r="AP30" s="90">
        <v>1730</v>
      </c>
      <c r="AQ30" s="91"/>
      <c r="AR30" s="93">
        <v>810</v>
      </c>
      <c r="AS30" s="94"/>
      <c r="AT30" s="95"/>
      <c r="AU30" s="90">
        <v>1910</v>
      </c>
      <c r="AV30" s="92"/>
      <c r="AW30" s="91"/>
    </row>
    <row r="31" spans="1:49" ht="8.25" customHeight="1" x14ac:dyDescent="0.2">
      <c r="A31" s="10" t="s">
        <v>19</v>
      </c>
      <c r="B31" s="11">
        <v>15900</v>
      </c>
      <c r="C31" s="11">
        <v>22000</v>
      </c>
      <c r="D31" s="274">
        <v>23000</v>
      </c>
      <c r="E31" s="275"/>
      <c r="F31" s="276"/>
      <c r="G31" s="99">
        <v>114300</v>
      </c>
      <c r="H31" s="100"/>
      <c r="I31" s="101"/>
      <c r="J31" s="99">
        <v>138000</v>
      </c>
      <c r="K31" s="100"/>
      <c r="L31" s="101"/>
      <c r="M31" s="99">
        <v>186900</v>
      </c>
      <c r="N31" s="100"/>
      <c r="O31" s="101"/>
      <c r="P31" s="99">
        <v>258000</v>
      </c>
      <c r="Q31" s="101"/>
      <c r="R31" s="99">
        <v>334500</v>
      </c>
      <c r="S31" s="101"/>
      <c r="T31" s="99">
        <v>48900</v>
      </c>
      <c r="U31" s="100"/>
      <c r="V31" s="101"/>
      <c r="W31" s="99">
        <v>71100</v>
      </c>
      <c r="X31" s="100"/>
      <c r="Y31" s="101"/>
      <c r="Z31" s="99">
        <v>76500</v>
      </c>
      <c r="AA31" s="101"/>
      <c r="AB31" s="102">
        <v>39500</v>
      </c>
      <c r="AC31" s="103"/>
      <c r="AD31" s="102">
        <v>44400</v>
      </c>
      <c r="AE31" s="104"/>
      <c r="AF31" s="103"/>
      <c r="AG31" s="102">
        <v>68200</v>
      </c>
      <c r="AH31" s="104"/>
      <c r="AI31" s="103"/>
      <c r="AJ31" s="102">
        <v>95900</v>
      </c>
      <c r="AK31" s="104"/>
      <c r="AL31" s="103"/>
      <c r="AM31" s="102">
        <v>130100</v>
      </c>
      <c r="AN31" s="104"/>
      <c r="AO31" s="103"/>
      <c r="AP31" s="102">
        <v>23800</v>
      </c>
      <c r="AQ31" s="103"/>
      <c r="AR31" s="102">
        <v>27700</v>
      </c>
      <c r="AS31" s="104"/>
      <c r="AT31" s="103"/>
      <c r="AU31" s="102">
        <v>34200</v>
      </c>
      <c r="AV31" s="104"/>
      <c r="AW31" s="103"/>
    </row>
    <row r="32" spans="1:49" ht="7.9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49" ht="8.25" customHeight="1" x14ac:dyDescent="0.2">
      <c r="A33" s="267" t="s">
        <v>20</v>
      </c>
      <c r="B33" s="24" t="s">
        <v>3</v>
      </c>
      <c r="C33" s="25"/>
      <c r="D33" s="25"/>
      <c r="E33" s="25"/>
      <c r="F33" s="26"/>
      <c r="G33" s="27" t="s">
        <v>4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9"/>
      <c r="AB33" s="30" t="s">
        <v>5</v>
      </c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2"/>
    </row>
    <row r="34" spans="1:49" ht="9" customHeight="1" x14ac:dyDescent="0.2">
      <c r="A34" s="268"/>
      <c r="B34" s="1" t="s">
        <v>6</v>
      </c>
      <c r="C34" s="1" t="s">
        <v>7</v>
      </c>
      <c r="D34" s="33" t="s">
        <v>8</v>
      </c>
      <c r="E34" s="34"/>
      <c r="F34" s="35"/>
      <c r="G34" s="36">
        <v>2016</v>
      </c>
      <c r="H34" s="37"/>
      <c r="I34" s="38"/>
      <c r="J34" s="36">
        <v>2021</v>
      </c>
      <c r="K34" s="37"/>
      <c r="L34" s="38"/>
      <c r="M34" s="36">
        <v>2031</v>
      </c>
      <c r="N34" s="37"/>
      <c r="O34" s="38"/>
      <c r="P34" s="36">
        <v>2041</v>
      </c>
      <c r="Q34" s="38"/>
      <c r="R34" s="36">
        <v>2051</v>
      </c>
      <c r="S34" s="38"/>
      <c r="T34" s="39" t="s">
        <v>6</v>
      </c>
      <c r="U34" s="40"/>
      <c r="V34" s="41"/>
      <c r="W34" s="39" t="s">
        <v>7</v>
      </c>
      <c r="X34" s="40"/>
      <c r="Y34" s="41"/>
      <c r="Z34" s="39" t="s">
        <v>8</v>
      </c>
      <c r="AA34" s="41"/>
      <c r="AB34" s="42">
        <v>2016</v>
      </c>
      <c r="AC34" s="43"/>
      <c r="AD34" s="42">
        <v>2021</v>
      </c>
      <c r="AE34" s="44"/>
      <c r="AF34" s="43"/>
      <c r="AG34" s="42">
        <v>2031</v>
      </c>
      <c r="AH34" s="44"/>
      <c r="AI34" s="43"/>
      <c r="AJ34" s="42">
        <v>2041</v>
      </c>
      <c r="AK34" s="44"/>
      <c r="AL34" s="43"/>
      <c r="AM34" s="42">
        <v>2051</v>
      </c>
      <c r="AN34" s="44"/>
      <c r="AO34" s="43"/>
      <c r="AP34" s="45" t="s">
        <v>6</v>
      </c>
      <c r="AQ34" s="46"/>
      <c r="AR34" s="45" t="s">
        <v>7</v>
      </c>
      <c r="AS34" s="47"/>
      <c r="AT34" s="46"/>
      <c r="AU34" s="45" t="s">
        <v>8</v>
      </c>
      <c r="AV34" s="47"/>
      <c r="AW34" s="46"/>
    </row>
    <row r="35" spans="1:49" ht="8.25" customHeight="1" x14ac:dyDescent="0.2">
      <c r="A35" s="2" t="s">
        <v>9</v>
      </c>
      <c r="B35" s="3">
        <v>4070</v>
      </c>
      <c r="C35" s="3">
        <v>2260</v>
      </c>
      <c r="D35" s="277">
        <v>1440</v>
      </c>
      <c r="E35" s="278"/>
      <c r="F35" s="279"/>
      <c r="G35" s="51">
        <v>5640</v>
      </c>
      <c r="H35" s="52"/>
      <c r="I35" s="53"/>
      <c r="J35" s="51">
        <v>6980</v>
      </c>
      <c r="K35" s="52"/>
      <c r="L35" s="53"/>
      <c r="M35" s="51">
        <v>19940</v>
      </c>
      <c r="N35" s="52"/>
      <c r="O35" s="53"/>
      <c r="P35" s="51">
        <v>27370</v>
      </c>
      <c r="Q35" s="53"/>
      <c r="R35" s="51">
        <v>31970</v>
      </c>
      <c r="S35" s="53"/>
      <c r="T35" s="51">
        <v>12960</v>
      </c>
      <c r="U35" s="52"/>
      <c r="V35" s="53"/>
      <c r="W35" s="51">
        <v>7430</v>
      </c>
      <c r="X35" s="52"/>
      <c r="Y35" s="53"/>
      <c r="Z35" s="51">
        <v>4600</v>
      </c>
      <c r="AA35" s="53"/>
      <c r="AB35" s="54">
        <v>2970</v>
      </c>
      <c r="AC35" s="55"/>
      <c r="AD35" s="54">
        <v>4620</v>
      </c>
      <c r="AE35" s="56"/>
      <c r="AF35" s="55"/>
      <c r="AG35" s="54">
        <v>15190</v>
      </c>
      <c r="AH35" s="56"/>
      <c r="AI35" s="55"/>
      <c r="AJ35" s="54">
        <v>23050</v>
      </c>
      <c r="AK35" s="56"/>
      <c r="AL35" s="55"/>
      <c r="AM35" s="54">
        <v>27370</v>
      </c>
      <c r="AN35" s="56"/>
      <c r="AO35" s="55"/>
      <c r="AP35" s="54">
        <v>10570</v>
      </c>
      <c r="AQ35" s="55"/>
      <c r="AR35" s="54">
        <v>7860</v>
      </c>
      <c r="AS35" s="56"/>
      <c r="AT35" s="55"/>
      <c r="AU35" s="54">
        <v>4320</v>
      </c>
      <c r="AV35" s="56"/>
      <c r="AW35" s="55"/>
    </row>
    <row r="36" spans="1:49" ht="8.25" customHeight="1" x14ac:dyDescent="0.2">
      <c r="A36" s="5" t="s">
        <v>10</v>
      </c>
      <c r="B36" s="6">
        <v>0</v>
      </c>
      <c r="C36" s="7">
        <v>1680</v>
      </c>
      <c r="D36" s="81">
        <v>3810</v>
      </c>
      <c r="E36" s="82"/>
      <c r="F36" s="83"/>
      <c r="G36" s="60">
        <v>440</v>
      </c>
      <c r="H36" s="61"/>
      <c r="I36" s="62"/>
      <c r="J36" s="60">
        <v>440</v>
      </c>
      <c r="K36" s="61"/>
      <c r="L36" s="62"/>
      <c r="M36" s="60">
        <v>440</v>
      </c>
      <c r="N36" s="61"/>
      <c r="O36" s="62"/>
      <c r="P36" s="63">
        <v>6940</v>
      </c>
      <c r="Q36" s="64"/>
      <c r="R36" s="63">
        <v>20340</v>
      </c>
      <c r="S36" s="64"/>
      <c r="T36" s="60">
        <v>0</v>
      </c>
      <c r="U36" s="61"/>
      <c r="V36" s="62"/>
      <c r="W36" s="63">
        <v>6500</v>
      </c>
      <c r="X36" s="80"/>
      <c r="Y36" s="64"/>
      <c r="Z36" s="63">
        <v>13400</v>
      </c>
      <c r="AA36" s="64"/>
      <c r="AB36" s="71">
        <v>0</v>
      </c>
      <c r="AC36" s="72"/>
      <c r="AD36" s="71">
        <v>0</v>
      </c>
      <c r="AE36" s="73"/>
      <c r="AF36" s="72"/>
      <c r="AG36" s="71">
        <v>0</v>
      </c>
      <c r="AH36" s="73"/>
      <c r="AI36" s="72"/>
      <c r="AJ36" s="74">
        <v>2660</v>
      </c>
      <c r="AK36" s="75"/>
      <c r="AL36" s="76"/>
      <c r="AM36" s="74">
        <v>14030</v>
      </c>
      <c r="AN36" s="75"/>
      <c r="AO36" s="76"/>
      <c r="AP36" s="71">
        <v>0</v>
      </c>
      <c r="AQ36" s="72"/>
      <c r="AR36" s="74">
        <v>2660</v>
      </c>
      <c r="AS36" s="75"/>
      <c r="AT36" s="76"/>
      <c r="AU36" s="74">
        <v>11370</v>
      </c>
      <c r="AV36" s="75"/>
      <c r="AW36" s="76"/>
    </row>
    <row r="37" spans="1:49" ht="9" customHeight="1" x14ac:dyDescent="0.2">
      <c r="A37" s="5" t="s">
        <v>11</v>
      </c>
      <c r="B37" s="6">
        <v>120</v>
      </c>
      <c r="C37" s="6">
        <v>120</v>
      </c>
      <c r="D37" s="77">
        <v>110</v>
      </c>
      <c r="E37" s="78"/>
      <c r="F37" s="79"/>
      <c r="G37" s="63">
        <v>9100</v>
      </c>
      <c r="H37" s="80"/>
      <c r="I37" s="64"/>
      <c r="J37" s="63">
        <v>9440</v>
      </c>
      <c r="K37" s="80"/>
      <c r="L37" s="64"/>
      <c r="M37" s="63">
        <v>9880</v>
      </c>
      <c r="N37" s="80"/>
      <c r="O37" s="64"/>
      <c r="P37" s="63">
        <v>10040</v>
      </c>
      <c r="Q37" s="64"/>
      <c r="R37" s="63">
        <v>10510</v>
      </c>
      <c r="S37" s="64"/>
      <c r="T37" s="60">
        <v>440</v>
      </c>
      <c r="U37" s="61"/>
      <c r="V37" s="62"/>
      <c r="W37" s="60">
        <v>160</v>
      </c>
      <c r="X37" s="61"/>
      <c r="Y37" s="62"/>
      <c r="Z37" s="60">
        <v>470</v>
      </c>
      <c r="AA37" s="62"/>
      <c r="AB37" s="74">
        <v>3010</v>
      </c>
      <c r="AC37" s="76"/>
      <c r="AD37" s="74">
        <v>2610</v>
      </c>
      <c r="AE37" s="75"/>
      <c r="AF37" s="76"/>
      <c r="AG37" s="74">
        <v>2650</v>
      </c>
      <c r="AH37" s="75"/>
      <c r="AI37" s="76"/>
      <c r="AJ37" s="74">
        <v>2680</v>
      </c>
      <c r="AK37" s="75"/>
      <c r="AL37" s="76"/>
      <c r="AM37" s="74">
        <v>2730</v>
      </c>
      <c r="AN37" s="75"/>
      <c r="AO37" s="76"/>
      <c r="AP37" s="71">
        <v>40</v>
      </c>
      <c r="AQ37" s="72"/>
      <c r="AR37" s="71">
        <v>30</v>
      </c>
      <c r="AS37" s="73"/>
      <c r="AT37" s="72"/>
      <c r="AU37" s="71">
        <v>40</v>
      </c>
      <c r="AV37" s="73"/>
      <c r="AW37" s="72"/>
    </row>
    <row r="38" spans="1:49" ht="8.25" customHeight="1" x14ac:dyDescent="0.2">
      <c r="A38" s="5" t="s">
        <v>12</v>
      </c>
      <c r="B38" s="6">
        <v>580</v>
      </c>
      <c r="C38" s="6">
        <v>840</v>
      </c>
      <c r="D38" s="77">
        <v>820</v>
      </c>
      <c r="E38" s="78"/>
      <c r="F38" s="79"/>
      <c r="G38" s="63">
        <v>5670</v>
      </c>
      <c r="H38" s="80"/>
      <c r="I38" s="64"/>
      <c r="J38" s="63">
        <v>5770</v>
      </c>
      <c r="K38" s="80"/>
      <c r="L38" s="64"/>
      <c r="M38" s="63">
        <v>6860</v>
      </c>
      <c r="N38" s="80"/>
      <c r="O38" s="64"/>
      <c r="P38" s="63">
        <v>8430</v>
      </c>
      <c r="Q38" s="64"/>
      <c r="R38" s="63">
        <v>10190</v>
      </c>
      <c r="S38" s="64"/>
      <c r="T38" s="63">
        <v>1080</v>
      </c>
      <c r="U38" s="80"/>
      <c r="V38" s="64"/>
      <c r="W38" s="63">
        <v>1570</v>
      </c>
      <c r="X38" s="80"/>
      <c r="Y38" s="64"/>
      <c r="Z38" s="63">
        <v>1760</v>
      </c>
      <c r="AA38" s="64"/>
      <c r="AB38" s="74">
        <v>1510</v>
      </c>
      <c r="AC38" s="76"/>
      <c r="AD38" s="74">
        <v>1220</v>
      </c>
      <c r="AE38" s="75"/>
      <c r="AF38" s="76"/>
      <c r="AG38" s="74">
        <v>1300</v>
      </c>
      <c r="AH38" s="75"/>
      <c r="AI38" s="76"/>
      <c r="AJ38" s="74">
        <v>1770</v>
      </c>
      <c r="AK38" s="75"/>
      <c r="AL38" s="76"/>
      <c r="AM38" s="74">
        <v>2380</v>
      </c>
      <c r="AN38" s="75"/>
      <c r="AO38" s="76"/>
      <c r="AP38" s="71">
        <v>70</v>
      </c>
      <c r="AQ38" s="72"/>
      <c r="AR38" s="71">
        <v>470</v>
      </c>
      <c r="AS38" s="73"/>
      <c r="AT38" s="72"/>
      <c r="AU38" s="71">
        <v>610</v>
      </c>
      <c r="AV38" s="73"/>
      <c r="AW38" s="72"/>
    </row>
    <row r="39" spans="1:49" ht="8.25" customHeight="1" x14ac:dyDescent="0.2">
      <c r="A39" s="5" t="s">
        <v>13</v>
      </c>
      <c r="B39" s="6">
        <v>230</v>
      </c>
      <c r="C39" s="6">
        <v>320</v>
      </c>
      <c r="D39" s="77">
        <v>320</v>
      </c>
      <c r="E39" s="78"/>
      <c r="F39" s="79"/>
      <c r="G39" s="60">
        <v>0</v>
      </c>
      <c r="H39" s="61"/>
      <c r="I39" s="62"/>
      <c r="J39" s="60">
        <v>0</v>
      </c>
      <c r="K39" s="61"/>
      <c r="L39" s="62"/>
      <c r="M39" s="60">
        <v>450</v>
      </c>
      <c r="N39" s="61"/>
      <c r="O39" s="62"/>
      <c r="P39" s="63">
        <v>1200</v>
      </c>
      <c r="Q39" s="64"/>
      <c r="R39" s="63">
        <v>1920</v>
      </c>
      <c r="S39" s="64"/>
      <c r="T39" s="60">
        <v>450</v>
      </c>
      <c r="U39" s="61"/>
      <c r="V39" s="62"/>
      <c r="W39" s="60">
        <v>740</v>
      </c>
      <c r="X39" s="61"/>
      <c r="Y39" s="62"/>
      <c r="Z39" s="60">
        <v>720</v>
      </c>
      <c r="AA39" s="62"/>
      <c r="AB39" s="71">
        <v>0</v>
      </c>
      <c r="AC39" s="72"/>
      <c r="AD39" s="71">
        <v>0</v>
      </c>
      <c r="AE39" s="73"/>
      <c r="AF39" s="72"/>
      <c r="AG39" s="71">
        <v>40</v>
      </c>
      <c r="AH39" s="73"/>
      <c r="AI39" s="72"/>
      <c r="AJ39" s="71">
        <v>280</v>
      </c>
      <c r="AK39" s="73"/>
      <c r="AL39" s="72"/>
      <c r="AM39" s="71">
        <v>570</v>
      </c>
      <c r="AN39" s="73"/>
      <c r="AO39" s="72"/>
      <c r="AP39" s="71">
        <v>40</v>
      </c>
      <c r="AQ39" s="72"/>
      <c r="AR39" s="71">
        <v>240</v>
      </c>
      <c r="AS39" s="73"/>
      <c r="AT39" s="72"/>
      <c r="AU39" s="71">
        <v>290</v>
      </c>
      <c r="AV39" s="73"/>
      <c r="AW39" s="72"/>
    </row>
    <row r="40" spans="1:49" ht="8.25" customHeight="1" x14ac:dyDescent="0.2">
      <c r="A40" s="8" t="s">
        <v>14</v>
      </c>
      <c r="B40" s="12">
        <v>660</v>
      </c>
      <c r="C40" s="12">
        <v>980</v>
      </c>
      <c r="D40" s="283">
        <v>870</v>
      </c>
      <c r="E40" s="284"/>
      <c r="F40" s="285"/>
      <c r="G40" s="87">
        <v>42100</v>
      </c>
      <c r="H40" s="88"/>
      <c r="I40" s="89"/>
      <c r="J40" s="87">
        <v>43360</v>
      </c>
      <c r="K40" s="88"/>
      <c r="L40" s="89"/>
      <c r="M40" s="87">
        <v>45020</v>
      </c>
      <c r="N40" s="88"/>
      <c r="O40" s="89"/>
      <c r="P40" s="87">
        <v>46830</v>
      </c>
      <c r="Q40" s="89"/>
      <c r="R40" s="87">
        <v>49500</v>
      </c>
      <c r="S40" s="89"/>
      <c r="T40" s="87">
        <v>1660</v>
      </c>
      <c r="U40" s="88"/>
      <c r="V40" s="89"/>
      <c r="W40" s="87">
        <v>1810</v>
      </c>
      <c r="X40" s="88"/>
      <c r="Y40" s="89"/>
      <c r="Z40" s="87">
        <v>2670</v>
      </c>
      <c r="AA40" s="89"/>
      <c r="AB40" s="90">
        <v>15530</v>
      </c>
      <c r="AC40" s="91"/>
      <c r="AD40" s="90">
        <v>16180</v>
      </c>
      <c r="AE40" s="92"/>
      <c r="AF40" s="91"/>
      <c r="AG40" s="90">
        <v>16700</v>
      </c>
      <c r="AH40" s="92"/>
      <c r="AI40" s="91"/>
      <c r="AJ40" s="90">
        <v>17580</v>
      </c>
      <c r="AK40" s="92"/>
      <c r="AL40" s="91"/>
      <c r="AM40" s="90">
        <v>18780</v>
      </c>
      <c r="AN40" s="92"/>
      <c r="AO40" s="91"/>
      <c r="AP40" s="93">
        <v>520</v>
      </c>
      <c r="AQ40" s="95"/>
      <c r="AR40" s="93">
        <v>870</v>
      </c>
      <c r="AS40" s="94"/>
      <c r="AT40" s="95"/>
      <c r="AU40" s="90">
        <v>1200</v>
      </c>
      <c r="AV40" s="92"/>
      <c r="AW40" s="91"/>
    </row>
    <row r="41" spans="1:49" ht="9" customHeight="1" x14ac:dyDescent="0.2">
      <c r="A41" s="10" t="s">
        <v>21</v>
      </c>
      <c r="B41" s="11">
        <v>5700</v>
      </c>
      <c r="C41" s="11">
        <v>6200</v>
      </c>
      <c r="D41" s="274">
        <v>7400</v>
      </c>
      <c r="E41" s="275"/>
      <c r="F41" s="276"/>
      <c r="G41" s="99">
        <v>62900</v>
      </c>
      <c r="H41" s="100"/>
      <c r="I41" s="101"/>
      <c r="J41" s="99">
        <v>66000</v>
      </c>
      <c r="K41" s="100"/>
      <c r="L41" s="101"/>
      <c r="M41" s="99">
        <v>82600</v>
      </c>
      <c r="N41" s="100"/>
      <c r="O41" s="101"/>
      <c r="P41" s="99">
        <v>100800</v>
      </c>
      <c r="Q41" s="101"/>
      <c r="R41" s="99">
        <v>124400</v>
      </c>
      <c r="S41" s="101"/>
      <c r="T41" s="99">
        <v>16600</v>
      </c>
      <c r="U41" s="100"/>
      <c r="V41" s="101"/>
      <c r="W41" s="99">
        <v>18200</v>
      </c>
      <c r="X41" s="100"/>
      <c r="Y41" s="101"/>
      <c r="Z41" s="99">
        <v>23600</v>
      </c>
      <c r="AA41" s="101"/>
      <c r="AB41" s="102">
        <v>23000</v>
      </c>
      <c r="AC41" s="103"/>
      <c r="AD41" s="102">
        <v>24600</v>
      </c>
      <c r="AE41" s="104"/>
      <c r="AF41" s="103"/>
      <c r="AG41" s="102">
        <v>35900</v>
      </c>
      <c r="AH41" s="104"/>
      <c r="AI41" s="103"/>
      <c r="AJ41" s="102">
        <v>48000</v>
      </c>
      <c r="AK41" s="104"/>
      <c r="AL41" s="103"/>
      <c r="AM41" s="102">
        <v>65900</v>
      </c>
      <c r="AN41" s="104"/>
      <c r="AO41" s="103"/>
      <c r="AP41" s="102">
        <v>11200</v>
      </c>
      <c r="AQ41" s="103"/>
      <c r="AR41" s="102">
        <v>12100</v>
      </c>
      <c r="AS41" s="104"/>
      <c r="AT41" s="103"/>
      <c r="AU41" s="102">
        <v>17800</v>
      </c>
      <c r="AV41" s="104"/>
      <c r="AW41" s="103"/>
    </row>
    <row r="42" spans="1:49" ht="7.9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ht="8.25" customHeight="1" x14ac:dyDescent="0.2">
      <c r="A43" s="22" t="s">
        <v>22</v>
      </c>
      <c r="B43" s="24" t="s">
        <v>3</v>
      </c>
      <c r="C43" s="25"/>
      <c r="D43" s="25"/>
      <c r="E43" s="25"/>
      <c r="F43" s="26"/>
      <c r="G43" s="27" t="s">
        <v>4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0" t="s">
        <v>5</v>
      </c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2"/>
    </row>
    <row r="44" spans="1:49" ht="9" customHeight="1" x14ac:dyDescent="0.2">
      <c r="A44" s="23"/>
      <c r="B44" s="1" t="s">
        <v>6</v>
      </c>
      <c r="C44" s="1" t="s">
        <v>7</v>
      </c>
      <c r="D44" s="33" t="s">
        <v>8</v>
      </c>
      <c r="E44" s="34"/>
      <c r="F44" s="35"/>
      <c r="G44" s="36">
        <v>2016</v>
      </c>
      <c r="H44" s="37"/>
      <c r="I44" s="38"/>
      <c r="J44" s="36">
        <v>2021</v>
      </c>
      <c r="K44" s="37"/>
      <c r="L44" s="38"/>
      <c r="M44" s="36">
        <v>2031</v>
      </c>
      <c r="N44" s="37"/>
      <c r="O44" s="38"/>
      <c r="P44" s="36">
        <v>2041</v>
      </c>
      <c r="Q44" s="38"/>
      <c r="R44" s="36">
        <v>2051</v>
      </c>
      <c r="S44" s="38"/>
      <c r="T44" s="39" t="s">
        <v>6</v>
      </c>
      <c r="U44" s="40"/>
      <c r="V44" s="41"/>
      <c r="W44" s="39" t="s">
        <v>7</v>
      </c>
      <c r="X44" s="40"/>
      <c r="Y44" s="41"/>
      <c r="Z44" s="39" t="s">
        <v>8</v>
      </c>
      <c r="AA44" s="41"/>
      <c r="AB44" s="42">
        <v>2016</v>
      </c>
      <c r="AC44" s="43"/>
      <c r="AD44" s="42">
        <v>2021</v>
      </c>
      <c r="AE44" s="44"/>
      <c r="AF44" s="43"/>
      <c r="AG44" s="42">
        <v>2031</v>
      </c>
      <c r="AH44" s="44"/>
      <c r="AI44" s="43"/>
      <c r="AJ44" s="42">
        <v>2041</v>
      </c>
      <c r="AK44" s="44"/>
      <c r="AL44" s="43"/>
      <c r="AM44" s="42">
        <v>2051</v>
      </c>
      <c r="AN44" s="44"/>
      <c r="AO44" s="43"/>
      <c r="AP44" s="45" t="s">
        <v>6</v>
      </c>
      <c r="AQ44" s="46"/>
      <c r="AR44" s="45" t="s">
        <v>7</v>
      </c>
      <c r="AS44" s="47"/>
      <c r="AT44" s="46"/>
      <c r="AU44" s="45" t="s">
        <v>8</v>
      </c>
      <c r="AV44" s="47"/>
      <c r="AW44" s="46"/>
    </row>
    <row r="45" spans="1:49" ht="8.25" customHeight="1" x14ac:dyDescent="0.2">
      <c r="A45" s="2" t="s">
        <v>9</v>
      </c>
      <c r="B45" s="3">
        <v>29800</v>
      </c>
      <c r="C45" s="3">
        <v>31020</v>
      </c>
      <c r="D45" s="277">
        <v>17430</v>
      </c>
      <c r="E45" s="278"/>
      <c r="F45" s="279"/>
      <c r="G45" s="51">
        <v>75530</v>
      </c>
      <c r="H45" s="52"/>
      <c r="I45" s="53"/>
      <c r="J45" s="51">
        <v>111320</v>
      </c>
      <c r="K45" s="52"/>
      <c r="L45" s="53"/>
      <c r="M45" s="51">
        <v>203720</v>
      </c>
      <c r="N45" s="52"/>
      <c r="O45" s="53"/>
      <c r="P45" s="51">
        <v>305290</v>
      </c>
      <c r="Q45" s="53"/>
      <c r="R45" s="51">
        <v>354610</v>
      </c>
      <c r="S45" s="53"/>
      <c r="T45" s="51">
        <v>92390</v>
      </c>
      <c r="U45" s="52"/>
      <c r="V45" s="53"/>
      <c r="W45" s="51">
        <v>101570</v>
      </c>
      <c r="X45" s="52"/>
      <c r="Y45" s="53"/>
      <c r="Z45" s="51">
        <v>49320</v>
      </c>
      <c r="AA45" s="53"/>
      <c r="AB45" s="54">
        <v>20350</v>
      </c>
      <c r="AC45" s="55"/>
      <c r="AD45" s="54">
        <v>27500</v>
      </c>
      <c r="AE45" s="56"/>
      <c r="AF45" s="55"/>
      <c r="AG45" s="54">
        <v>69170</v>
      </c>
      <c r="AH45" s="56"/>
      <c r="AI45" s="55"/>
      <c r="AJ45" s="54">
        <v>108860</v>
      </c>
      <c r="AK45" s="56"/>
      <c r="AL45" s="55"/>
      <c r="AM45" s="54">
        <v>130360</v>
      </c>
      <c r="AN45" s="56"/>
      <c r="AO45" s="55"/>
      <c r="AP45" s="54">
        <v>41660</v>
      </c>
      <c r="AQ45" s="55"/>
      <c r="AR45" s="54">
        <v>39690</v>
      </c>
      <c r="AS45" s="56"/>
      <c r="AT45" s="55"/>
      <c r="AU45" s="54">
        <v>21500</v>
      </c>
      <c r="AV45" s="56"/>
      <c r="AW45" s="55"/>
    </row>
    <row r="46" spans="1:49" ht="8.25" customHeight="1" x14ac:dyDescent="0.2">
      <c r="A46" s="5" t="s">
        <v>10</v>
      </c>
      <c r="B46" s="6">
        <v>0</v>
      </c>
      <c r="C46" s="7">
        <v>1680</v>
      </c>
      <c r="D46" s="81">
        <v>15000</v>
      </c>
      <c r="E46" s="82"/>
      <c r="F46" s="83"/>
      <c r="G46" s="63">
        <v>1170</v>
      </c>
      <c r="H46" s="80"/>
      <c r="I46" s="64"/>
      <c r="J46" s="63">
        <v>1200</v>
      </c>
      <c r="K46" s="80"/>
      <c r="L46" s="64"/>
      <c r="M46" s="63">
        <v>1200</v>
      </c>
      <c r="N46" s="80"/>
      <c r="O46" s="64"/>
      <c r="P46" s="63">
        <v>7680</v>
      </c>
      <c r="Q46" s="64"/>
      <c r="R46" s="63">
        <v>62890</v>
      </c>
      <c r="S46" s="64"/>
      <c r="T46" s="60">
        <v>0</v>
      </c>
      <c r="U46" s="61"/>
      <c r="V46" s="62"/>
      <c r="W46" s="63">
        <v>6480</v>
      </c>
      <c r="X46" s="80"/>
      <c r="Y46" s="64"/>
      <c r="Z46" s="63">
        <v>55210</v>
      </c>
      <c r="AA46" s="64"/>
      <c r="AB46" s="71">
        <v>100</v>
      </c>
      <c r="AC46" s="72"/>
      <c r="AD46" s="71">
        <v>150</v>
      </c>
      <c r="AE46" s="73"/>
      <c r="AF46" s="72"/>
      <c r="AG46" s="71">
        <v>150</v>
      </c>
      <c r="AH46" s="73"/>
      <c r="AI46" s="72"/>
      <c r="AJ46" s="74">
        <v>3910</v>
      </c>
      <c r="AK46" s="75"/>
      <c r="AL46" s="76"/>
      <c r="AM46" s="74">
        <v>31480</v>
      </c>
      <c r="AN46" s="75"/>
      <c r="AO46" s="76"/>
      <c r="AP46" s="71">
        <v>0</v>
      </c>
      <c r="AQ46" s="72"/>
      <c r="AR46" s="74">
        <v>3760</v>
      </c>
      <c r="AS46" s="75"/>
      <c r="AT46" s="76"/>
      <c r="AU46" s="74">
        <v>27570</v>
      </c>
      <c r="AV46" s="75"/>
      <c r="AW46" s="76"/>
    </row>
    <row r="47" spans="1:49" ht="8.25" customHeight="1" x14ac:dyDescent="0.2">
      <c r="A47" s="5" t="s">
        <v>11</v>
      </c>
      <c r="B47" s="6">
        <v>530</v>
      </c>
      <c r="C47" s="6">
        <v>680</v>
      </c>
      <c r="D47" s="77">
        <v>540</v>
      </c>
      <c r="E47" s="78"/>
      <c r="F47" s="79"/>
      <c r="G47" s="63">
        <v>23660</v>
      </c>
      <c r="H47" s="80"/>
      <c r="I47" s="64"/>
      <c r="J47" s="63">
        <v>24550</v>
      </c>
      <c r="K47" s="80"/>
      <c r="L47" s="64"/>
      <c r="M47" s="63">
        <v>26500</v>
      </c>
      <c r="N47" s="80"/>
      <c r="O47" s="64"/>
      <c r="P47" s="63">
        <v>28380</v>
      </c>
      <c r="Q47" s="64"/>
      <c r="R47" s="63">
        <v>30560</v>
      </c>
      <c r="S47" s="64"/>
      <c r="T47" s="63">
        <v>1940</v>
      </c>
      <c r="U47" s="80"/>
      <c r="V47" s="64"/>
      <c r="W47" s="63">
        <v>1870</v>
      </c>
      <c r="X47" s="80"/>
      <c r="Y47" s="64"/>
      <c r="Z47" s="63">
        <v>2180</v>
      </c>
      <c r="AA47" s="64"/>
      <c r="AB47" s="74">
        <v>8570</v>
      </c>
      <c r="AC47" s="76"/>
      <c r="AD47" s="74">
        <v>8670</v>
      </c>
      <c r="AE47" s="75"/>
      <c r="AF47" s="76"/>
      <c r="AG47" s="74">
        <v>8880</v>
      </c>
      <c r="AH47" s="75"/>
      <c r="AI47" s="76"/>
      <c r="AJ47" s="74">
        <v>9130</v>
      </c>
      <c r="AK47" s="75"/>
      <c r="AL47" s="76"/>
      <c r="AM47" s="74">
        <v>9330</v>
      </c>
      <c r="AN47" s="75"/>
      <c r="AO47" s="76"/>
      <c r="AP47" s="71">
        <v>210</v>
      </c>
      <c r="AQ47" s="72"/>
      <c r="AR47" s="71">
        <v>240</v>
      </c>
      <c r="AS47" s="73"/>
      <c r="AT47" s="72"/>
      <c r="AU47" s="71">
        <v>200</v>
      </c>
      <c r="AV47" s="73"/>
      <c r="AW47" s="72"/>
    </row>
    <row r="48" spans="1:49" ht="9" customHeight="1" x14ac:dyDescent="0.2">
      <c r="A48" s="5" t="s">
        <v>12</v>
      </c>
      <c r="B48" s="7">
        <v>13260</v>
      </c>
      <c r="C48" s="7">
        <v>15380</v>
      </c>
      <c r="D48" s="81">
        <v>15890</v>
      </c>
      <c r="E48" s="82"/>
      <c r="F48" s="83"/>
      <c r="G48" s="63">
        <v>37370</v>
      </c>
      <c r="H48" s="80"/>
      <c r="I48" s="64"/>
      <c r="J48" s="63">
        <v>44440</v>
      </c>
      <c r="K48" s="80"/>
      <c r="L48" s="64"/>
      <c r="M48" s="63">
        <v>69830</v>
      </c>
      <c r="N48" s="80"/>
      <c r="O48" s="64"/>
      <c r="P48" s="63">
        <v>100970</v>
      </c>
      <c r="Q48" s="64"/>
      <c r="R48" s="63">
        <v>134300</v>
      </c>
      <c r="S48" s="64"/>
      <c r="T48" s="63">
        <v>25380</v>
      </c>
      <c r="U48" s="80"/>
      <c r="V48" s="64"/>
      <c r="W48" s="63">
        <v>31140</v>
      </c>
      <c r="X48" s="80"/>
      <c r="Y48" s="64"/>
      <c r="Z48" s="63">
        <v>33320</v>
      </c>
      <c r="AA48" s="64"/>
      <c r="AB48" s="74">
        <v>42810</v>
      </c>
      <c r="AC48" s="76"/>
      <c r="AD48" s="74">
        <v>42210</v>
      </c>
      <c r="AE48" s="75"/>
      <c r="AF48" s="76"/>
      <c r="AG48" s="74">
        <v>53000</v>
      </c>
      <c r="AH48" s="75"/>
      <c r="AI48" s="76"/>
      <c r="AJ48" s="74">
        <v>65220</v>
      </c>
      <c r="AK48" s="75"/>
      <c r="AL48" s="76"/>
      <c r="AM48" s="74">
        <v>76670</v>
      </c>
      <c r="AN48" s="75"/>
      <c r="AO48" s="76"/>
      <c r="AP48" s="74">
        <v>10780</v>
      </c>
      <c r="AQ48" s="76"/>
      <c r="AR48" s="74">
        <v>12220</v>
      </c>
      <c r="AS48" s="75"/>
      <c r="AT48" s="76"/>
      <c r="AU48" s="74">
        <v>11440</v>
      </c>
      <c r="AV48" s="75"/>
      <c r="AW48" s="76"/>
    </row>
    <row r="49" spans="1:52" ht="8.25" customHeight="1" x14ac:dyDescent="0.2">
      <c r="A49" s="5" t="s">
        <v>13</v>
      </c>
      <c r="B49" s="7">
        <v>3960</v>
      </c>
      <c r="C49" s="7">
        <v>4640</v>
      </c>
      <c r="D49" s="81">
        <v>4020</v>
      </c>
      <c r="E49" s="82"/>
      <c r="F49" s="83"/>
      <c r="G49" s="63">
        <v>12610</v>
      </c>
      <c r="H49" s="80"/>
      <c r="I49" s="64"/>
      <c r="J49" s="63">
        <v>14430</v>
      </c>
      <c r="K49" s="80"/>
      <c r="L49" s="64"/>
      <c r="M49" s="63">
        <v>22430</v>
      </c>
      <c r="N49" s="80"/>
      <c r="O49" s="64"/>
      <c r="P49" s="63">
        <v>33180</v>
      </c>
      <c r="Q49" s="64"/>
      <c r="R49" s="63">
        <v>42510</v>
      </c>
      <c r="S49" s="64"/>
      <c r="T49" s="63">
        <v>8000</v>
      </c>
      <c r="U49" s="80"/>
      <c r="V49" s="64"/>
      <c r="W49" s="63">
        <v>10760</v>
      </c>
      <c r="X49" s="80"/>
      <c r="Y49" s="64"/>
      <c r="Z49" s="63">
        <v>9320</v>
      </c>
      <c r="AA49" s="64"/>
      <c r="AB49" s="74">
        <v>11510</v>
      </c>
      <c r="AC49" s="76"/>
      <c r="AD49" s="74">
        <v>11860</v>
      </c>
      <c r="AE49" s="75"/>
      <c r="AF49" s="76"/>
      <c r="AG49" s="74">
        <v>17330</v>
      </c>
      <c r="AH49" s="75"/>
      <c r="AI49" s="76"/>
      <c r="AJ49" s="74">
        <v>22150</v>
      </c>
      <c r="AK49" s="75"/>
      <c r="AL49" s="76"/>
      <c r="AM49" s="74">
        <v>26580</v>
      </c>
      <c r="AN49" s="75"/>
      <c r="AO49" s="76"/>
      <c r="AP49" s="74">
        <v>5470</v>
      </c>
      <c r="AQ49" s="76"/>
      <c r="AR49" s="74">
        <v>4810</v>
      </c>
      <c r="AS49" s="75"/>
      <c r="AT49" s="76"/>
      <c r="AU49" s="74">
        <v>4430</v>
      </c>
      <c r="AV49" s="75"/>
      <c r="AW49" s="76"/>
    </row>
    <row r="50" spans="1:52" ht="8.25" customHeight="1" x14ac:dyDescent="0.2">
      <c r="A50" s="8" t="s">
        <v>14</v>
      </c>
      <c r="B50" s="9">
        <v>7600</v>
      </c>
      <c r="C50" s="9">
        <v>7290</v>
      </c>
      <c r="D50" s="84">
        <v>7150</v>
      </c>
      <c r="E50" s="85"/>
      <c r="F50" s="86"/>
      <c r="G50" s="87">
        <v>414770</v>
      </c>
      <c r="H50" s="88"/>
      <c r="I50" s="89"/>
      <c r="J50" s="87">
        <v>425030</v>
      </c>
      <c r="K50" s="88"/>
      <c r="L50" s="89"/>
      <c r="M50" s="87">
        <v>443730</v>
      </c>
      <c r="N50" s="88"/>
      <c r="O50" s="89"/>
      <c r="P50" s="87">
        <v>455230</v>
      </c>
      <c r="Q50" s="89"/>
      <c r="R50" s="87">
        <v>475140</v>
      </c>
      <c r="S50" s="89"/>
      <c r="T50" s="87">
        <v>18690</v>
      </c>
      <c r="U50" s="88"/>
      <c r="V50" s="89"/>
      <c r="W50" s="87">
        <v>11490</v>
      </c>
      <c r="X50" s="88"/>
      <c r="Y50" s="89"/>
      <c r="Z50" s="87">
        <v>19910</v>
      </c>
      <c r="AA50" s="89"/>
      <c r="AB50" s="90">
        <v>179810</v>
      </c>
      <c r="AC50" s="91"/>
      <c r="AD50" s="90">
        <v>187880</v>
      </c>
      <c r="AE50" s="92"/>
      <c r="AF50" s="91"/>
      <c r="AG50" s="90">
        <v>201260</v>
      </c>
      <c r="AH50" s="92"/>
      <c r="AI50" s="91"/>
      <c r="AJ50" s="90">
        <v>210630</v>
      </c>
      <c r="AK50" s="92"/>
      <c r="AL50" s="91"/>
      <c r="AM50" s="90">
        <v>225610</v>
      </c>
      <c r="AN50" s="92"/>
      <c r="AO50" s="91"/>
      <c r="AP50" s="90">
        <v>13370</v>
      </c>
      <c r="AQ50" s="91"/>
      <c r="AR50" s="90">
        <v>9370</v>
      </c>
      <c r="AS50" s="92"/>
      <c r="AT50" s="91"/>
      <c r="AU50" s="90">
        <v>14990</v>
      </c>
      <c r="AV50" s="92"/>
      <c r="AW50" s="91"/>
    </row>
    <row r="51" spans="1:52" ht="8.65" customHeight="1" x14ac:dyDescent="0.2">
      <c r="A51" s="10" t="s">
        <v>23</v>
      </c>
      <c r="B51" s="11">
        <v>55200</v>
      </c>
      <c r="C51" s="11">
        <v>60700</v>
      </c>
      <c r="D51" s="274">
        <v>60000</v>
      </c>
      <c r="E51" s="275"/>
      <c r="F51" s="276"/>
      <c r="G51" s="99">
        <v>565100</v>
      </c>
      <c r="H51" s="100"/>
      <c r="I51" s="101"/>
      <c r="J51" s="99">
        <v>621000</v>
      </c>
      <c r="K51" s="100"/>
      <c r="L51" s="101"/>
      <c r="M51" s="99">
        <v>767400</v>
      </c>
      <c r="N51" s="100"/>
      <c r="O51" s="101"/>
      <c r="P51" s="99">
        <v>930700</v>
      </c>
      <c r="Q51" s="101"/>
      <c r="R51" s="99">
        <v>1099900</v>
      </c>
      <c r="S51" s="101"/>
      <c r="T51" s="99">
        <v>146400</v>
      </c>
      <c r="U51" s="100"/>
      <c r="V51" s="101"/>
      <c r="W51" s="99">
        <v>163200</v>
      </c>
      <c r="X51" s="100"/>
      <c r="Y51" s="101"/>
      <c r="Z51" s="99">
        <v>169300</v>
      </c>
      <c r="AA51" s="101"/>
      <c r="AB51" s="102">
        <v>263200</v>
      </c>
      <c r="AC51" s="103"/>
      <c r="AD51" s="102">
        <v>278200</v>
      </c>
      <c r="AE51" s="104"/>
      <c r="AF51" s="103"/>
      <c r="AG51" s="102">
        <v>349900</v>
      </c>
      <c r="AH51" s="104"/>
      <c r="AI51" s="103"/>
      <c r="AJ51" s="102">
        <v>419800</v>
      </c>
      <c r="AK51" s="104"/>
      <c r="AL51" s="103"/>
      <c r="AM51" s="102">
        <v>500100</v>
      </c>
      <c r="AN51" s="104"/>
      <c r="AO51" s="103"/>
      <c r="AP51" s="102">
        <v>71500</v>
      </c>
      <c r="AQ51" s="103"/>
      <c r="AR51" s="102">
        <v>70100</v>
      </c>
      <c r="AS51" s="104"/>
      <c r="AT51" s="103"/>
      <c r="AU51" s="102">
        <v>80000</v>
      </c>
      <c r="AV51" s="104"/>
      <c r="AW51" s="103"/>
    </row>
    <row r="52" spans="1:52" ht="9" customHeight="1" x14ac:dyDescent="0.2">
      <c r="A52" s="105" t="s">
        <v>24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</row>
    <row r="53" spans="1:52" ht="19.899999999999999" customHeight="1" x14ac:dyDescent="0.2">
      <c r="A53" s="106" t="s">
        <v>25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</row>
    <row r="54" spans="1:52" ht="8.25" customHeight="1" x14ac:dyDescent="0.2">
      <c r="A54" s="107" t="s">
        <v>26</v>
      </c>
      <c r="B54" s="108"/>
      <c r="C54" s="108"/>
      <c r="D54" s="108"/>
      <c r="E54" s="109"/>
      <c r="F54" s="113" t="s">
        <v>27</v>
      </c>
      <c r="G54" s="114"/>
      <c r="H54" s="114"/>
      <c r="I54" s="114"/>
      <c r="J54" s="114"/>
      <c r="K54" s="114"/>
      <c r="L54" s="114"/>
      <c r="M54" s="114"/>
      <c r="N54" s="115"/>
      <c r="O54" s="116" t="s">
        <v>28</v>
      </c>
      <c r="P54" s="117"/>
      <c r="Q54" s="117"/>
      <c r="R54" s="117"/>
      <c r="S54" s="117"/>
      <c r="T54" s="117"/>
      <c r="U54" s="117"/>
      <c r="V54" s="117"/>
      <c r="W54" s="117"/>
      <c r="X54" s="117"/>
      <c r="Y54" s="118"/>
      <c r="Z54" s="119" t="s">
        <v>29</v>
      </c>
      <c r="AA54" s="120"/>
      <c r="AB54" s="120"/>
      <c r="AC54" s="120"/>
      <c r="AD54" s="120"/>
      <c r="AE54" s="121"/>
      <c r="AF54" s="122" t="s">
        <v>30</v>
      </c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4"/>
      <c r="AS54" s="125" t="s">
        <v>31</v>
      </c>
      <c r="AT54" s="126"/>
      <c r="AU54" s="126"/>
      <c r="AV54" s="126"/>
      <c r="AW54" s="126"/>
      <c r="AX54" s="126"/>
      <c r="AY54" s="126"/>
      <c r="AZ54" s="127"/>
    </row>
    <row r="55" spans="1:52" ht="9" customHeight="1" x14ac:dyDescent="0.2">
      <c r="A55" s="110"/>
      <c r="B55" s="111"/>
      <c r="C55" s="111"/>
      <c r="D55" s="111"/>
      <c r="E55" s="112"/>
      <c r="F55" s="128" t="s">
        <v>32</v>
      </c>
      <c r="G55" s="129"/>
      <c r="H55" s="130"/>
      <c r="I55" s="128" t="s">
        <v>33</v>
      </c>
      <c r="J55" s="129"/>
      <c r="K55" s="130"/>
      <c r="L55" s="128" t="s">
        <v>34</v>
      </c>
      <c r="M55" s="129"/>
      <c r="N55" s="130"/>
      <c r="O55" s="131">
        <v>2016</v>
      </c>
      <c r="P55" s="132"/>
      <c r="Q55" s="133">
        <v>2021</v>
      </c>
      <c r="R55" s="134"/>
      <c r="S55" s="131">
        <v>2031</v>
      </c>
      <c r="T55" s="132"/>
      <c r="U55" s="131">
        <v>2041</v>
      </c>
      <c r="V55" s="135"/>
      <c r="W55" s="132"/>
      <c r="X55" s="131">
        <v>2051</v>
      </c>
      <c r="Y55" s="132"/>
      <c r="Z55" s="136" t="s">
        <v>32</v>
      </c>
      <c r="AA55" s="137"/>
      <c r="AB55" s="136" t="s">
        <v>33</v>
      </c>
      <c r="AC55" s="137"/>
      <c r="AD55" s="136" t="s">
        <v>34</v>
      </c>
      <c r="AE55" s="137"/>
      <c r="AF55" s="138">
        <v>2016</v>
      </c>
      <c r="AG55" s="139"/>
      <c r="AH55" s="140"/>
      <c r="AI55" s="138">
        <v>2021</v>
      </c>
      <c r="AJ55" s="139"/>
      <c r="AK55" s="140"/>
      <c r="AL55" s="138">
        <v>2031</v>
      </c>
      <c r="AM55" s="139"/>
      <c r="AN55" s="140"/>
      <c r="AO55" s="138">
        <v>2041</v>
      </c>
      <c r="AP55" s="140"/>
      <c r="AQ55" s="138">
        <v>2051</v>
      </c>
      <c r="AR55" s="140"/>
      <c r="AS55" s="144" t="s">
        <v>32</v>
      </c>
      <c r="AT55" s="145"/>
      <c r="AU55" s="146"/>
      <c r="AV55" s="144" t="s">
        <v>33</v>
      </c>
      <c r="AW55" s="145"/>
      <c r="AX55" s="146"/>
      <c r="AY55" s="144" t="s">
        <v>34</v>
      </c>
      <c r="AZ55" s="146"/>
    </row>
    <row r="56" spans="1:52" ht="9" customHeight="1" x14ac:dyDescent="0.2">
      <c r="A56" s="147"/>
      <c r="B56" s="148"/>
      <c r="C56" s="148"/>
      <c r="D56" s="148"/>
      <c r="E56" s="149"/>
      <c r="F56" s="147"/>
      <c r="G56" s="148"/>
      <c r="H56" s="148"/>
      <c r="I56" s="148"/>
      <c r="J56" s="148"/>
      <c r="K56" s="148"/>
      <c r="L56" s="148"/>
      <c r="M56" s="148"/>
      <c r="N56" s="149"/>
      <c r="O56" s="147"/>
      <c r="P56" s="148"/>
      <c r="Q56" s="148"/>
      <c r="R56" s="148"/>
      <c r="S56" s="148"/>
      <c r="T56" s="148"/>
      <c r="U56" s="148"/>
      <c r="V56" s="148"/>
      <c r="W56" s="148"/>
      <c r="X56" s="148"/>
      <c r="Y56" s="149"/>
      <c r="Z56" s="147"/>
      <c r="AA56" s="148"/>
      <c r="AB56" s="148"/>
      <c r="AC56" s="148"/>
      <c r="AD56" s="148"/>
      <c r="AE56" s="149"/>
      <c r="AF56" s="147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9"/>
      <c r="AS56" s="147"/>
      <c r="AT56" s="148"/>
      <c r="AU56" s="148"/>
      <c r="AV56" s="148"/>
      <c r="AW56" s="148"/>
      <c r="AX56" s="148"/>
      <c r="AY56" s="148"/>
      <c r="AZ56" s="149"/>
    </row>
    <row r="57" spans="1:52" ht="8.25" customHeight="1" x14ac:dyDescent="0.2">
      <c r="A57" s="150" t="s">
        <v>35</v>
      </c>
      <c r="B57" s="151"/>
      <c r="C57" s="151"/>
      <c r="D57" s="151"/>
      <c r="E57" s="152"/>
      <c r="F57" s="153">
        <v>620</v>
      </c>
      <c r="G57" s="154"/>
      <c r="H57" s="155"/>
      <c r="I57" s="153">
        <v>640</v>
      </c>
      <c r="J57" s="154"/>
      <c r="K57" s="155"/>
      <c r="L57" s="153">
        <v>20</v>
      </c>
      <c r="M57" s="154"/>
      <c r="N57" s="155"/>
      <c r="O57" s="156">
        <v>11770</v>
      </c>
      <c r="P57" s="157"/>
      <c r="Q57" s="156">
        <v>12650</v>
      </c>
      <c r="R57" s="157"/>
      <c r="S57" s="156">
        <v>14150</v>
      </c>
      <c r="T57" s="157"/>
      <c r="U57" s="156">
        <v>15280</v>
      </c>
      <c r="V57" s="158"/>
      <c r="W57" s="157"/>
      <c r="X57" s="156">
        <v>15370</v>
      </c>
      <c r="Y57" s="157"/>
      <c r="Z57" s="156">
        <v>1500</v>
      </c>
      <c r="AA57" s="157"/>
      <c r="AB57" s="156">
        <v>1130</v>
      </c>
      <c r="AC57" s="157"/>
      <c r="AD57" s="153">
        <v>90</v>
      </c>
      <c r="AE57" s="155"/>
      <c r="AF57" s="156">
        <v>1350</v>
      </c>
      <c r="AG57" s="158"/>
      <c r="AH57" s="157"/>
      <c r="AI57" s="156">
        <v>2780</v>
      </c>
      <c r="AJ57" s="158"/>
      <c r="AK57" s="157"/>
      <c r="AL57" s="156">
        <v>2940</v>
      </c>
      <c r="AM57" s="158"/>
      <c r="AN57" s="157"/>
      <c r="AO57" s="156">
        <v>3070</v>
      </c>
      <c r="AP57" s="157"/>
      <c r="AQ57" s="156">
        <v>3070</v>
      </c>
      <c r="AR57" s="157"/>
      <c r="AS57" s="153">
        <v>160</v>
      </c>
      <c r="AT57" s="154"/>
      <c r="AU57" s="155"/>
      <c r="AV57" s="153">
        <v>130</v>
      </c>
      <c r="AW57" s="154"/>
      <c r="AX57" s="155"/>
      <c r="AY57" s="153">
        <v>0</v>
      </c>
      <c r="AZ57" s="155"/>
    </row>
    <row r="58" spans="1:52" ht="9" customHeight="1" x14ac:dyDescent="0.2">
      <c r="A58" s="178" t="s">
        <v>36</v>
      </c>
      <c r="B58" s="179"/>
      <c r="C58" s="179"/>
      <c r="D58" s="179"/>
      <c r="E58" s="180"/>
      <c r="F58" s="181">
        <v>530</v>
      </c>
      <c r="G58" s="182"/>
      <c r="H58" s="183"/>
      <c r="I58" s="181">
        <v>220</v>
      </c>
      <c r="J58" s="182"/>
      <c r="K58" s="183"/>
      <c r="L58" s="181">
        <v>530</v>
      </c>
      <c r="M58" s="182"/>
      <c r="N58" s="183"/>
      <c r="O58" s="181">
        <v>10</v>
      </c>
      <c r="P58" s="183"/>
      <c r="Q58" s="181">
        <v>10</v>
      </c>
      <c r="R58" s="183"/>
      <c r="S58" s="184">
        <v>1520</v>
      </c>
      <c r="T58" s="185"/>
      <c r="U58" s="184">
        <v>2090</v>
      </c>
      <c r="V58" s="186"/>
      <c r="W58" s="185"/>
      <c r="X58" s="184">
        <v>3330</v>
      </c>
      <c r="Y58" s="185"/>
      <c r="Z58" s="184">
        <v>1510</v>
      </c>
      <c r="AA58" s="185"/>
      <c r="AB58" s="181">
        <v>570</v>
      </c>
      <c r="AC58" s="183"/>
      <c r="AD58" s="184">
        <v>1240</v>
      </c>
      <c r="AE58" s="185"/>
      <c r="AF58" s="181">
        <v>400</v>
      </c>
      <c r="AG58" s="182"/>
      <c r="AH58" s="183"/>
      <c r="AI58" s="181">
        <v>280</v>
      </c>
      <c r="AJ58" s="182"/>
      <c r="AK58" s="183"/>
      <c r="AL58" s="181">
        <v>450</v>
      </c>
      <c r="AM58" s="182"/>
      <c r="AN58" s="183"/>
      <c r="AO58" s="181">
        <v>660</v>
      </c>
      <c r="AP58" s="183"/>
      <c r="AQ58" s="181">
        <v>710</v>
      </c>
      <c r="AR58" s="183"/>
      <c r="AS58" s="181">
        <v>160</v>
      </c>
      <c r="AT58" s="182"/>
      <c r="AU58" s="183"/>
      <c r="AV58" s="181">
        <v>210</v>
      </c>
      <c r="AW58" s="182"/>
      <c r="AX58" s="183"/>
      <c r="AY58" s="181">
        <v>60</v>
      </c>
      <c r="AZ58" s="183"/>
    </row>
    <row r="59" spans="1:52" ht="9" customHeight="1" x14ac:dyDescent="0.2">
      <c r="A59" s="150" t="s">
        <v>37</v>
      </c>
      <c r="B59" s="151"/>
      <c r="C59" s="151"/>
      <c r="D59" s="151"/>
      <c r="E59" s="152"/>
      <c r="F59" s="153">
        <v>0</v>
      </c>
      <c r="G59" s="154"/>
      <c r="H59" s="155"/>
      <c r="I59" s="153">
        <v>0</v>
      </c>
      <c r="J59" s="154"/>
      <c r="K59" s="155"/>
      <c r="L59" s="153">
        <v>0</v>
      </c>
      <c r="M59" s="154"/>
      <c r="N59" s="155"/>
      <c r="O59" s="153">
        <v>0</v>
      </c>
      <c r="P59" s="155"/>
      <c r="Q59" s="153">
        <v>0</v>
      </c>
      <c r="R59" s="155"/>
      <c r="S59" s="153">
        <v>0</v>
      </c>
      <c r="T59" s="155"/>
      <c r="U59" s="153">
        <v>0</v>
      </c>
      <c r="V59" s="154"/>
      <c r="W59" s="155"/>
      <c r="X59" s="153">
        <v>0</v>
      </c>
      <c r="Y59" s="155"/>
      <c r="Z59" s="153">
        <v>0</v>
      </c>
      <c r="AA59" s="155"/>
      <c r="AB59" s="153">
        <v>0</v>
      </c>
      <c r="AC59" s="155"/>
      <c r="AD59" s="153">
        <v>0</v>
      </c>
      <c r="AE59" s="155"/>
      <c r="AF59" s="153">
        <v>270</v>
      </c>
      <c r="AG59" s="154"/>
      <c r="AH59" s="155"/>
      <c r="AI59" s="153">
        <v>290</v>
      </c>
      <c r="AJ59" s="154"/>
      <c r="AK59" s="155"/>
      <c r="AL59" s="153">
        <v>540</v>
      </c>
      <c r="AM59" s="154"/>
      <c r="AN59" s="155"/>
      <c r="AO59" s="153">
        <v>770</v>
      </c>
      <c r="AP59" s="155"/>
      <c r="AQ59" s="153">
        <v>930</v>
      </c>
      <c r="AR59" s="155"/>
      <c r="AS59" s="153">
        <v>250</v>
      </c>
      <c r="AT59" s="154"/>
      <c r="AU59" s="155"/>
      <c r="AV59" s="153">
        <v>240</v>
      </c>
      <c r="AW59" s="154"/>
      <c r="AX59" s="155"/>
      <c r="AY59" s="153">
        <v>160</v>
      </c>
      <c r="AZ59" s="155"/>
    </row>
    <row r="60" spans="1:52" ht="8.25" customHeight="1" x14ac:dyDescent="0.2">
      <c r="A60" s="192" t="s">
        <v>38</v>
      </c>
      <c r="B60" s="193"/>
      <c r="C60" s="193"/>
      <c r="D60" s="193"/>
      <c r="E60" s="194"/>
      <c r="F60" s="167">
        <v>0</v>
      </c>
      <c r="G60" s="168"/>
      <c r="H60" s="169"/>
      <c r="I60" s="167">
        <v>0</v>
      </c>
      <c r="J60" s="168"/>
      <c r="K60" s="169"/>
      <c r="L60" s="167">
        <v>0</v>
      </c>
      <c r="M60" s="168"/>
      <c r="N60" s="169"/>
      <c r="O60" s="167">
        <v>10</v>
      </c>
      <c r="P60" s="169"/>
      <c r="Q60" s="167">
        <v>10</v>
      </c>
      <c r="R60" s="169"/>
      <c r="S60" s="167">
        <v>10</v>
      </c>
      <c r="T60" s="169"/>
      <c r="U60" s="167">
        <v>10</v>
      </c>
      <c r="V60" s="168"/>
      <c r="W60" s="169"/>
      <c r="X60" s="167">
        <v>10</v>
      </c>
      <c r="Y60" s="169"/>
      <c r="Z60" s="167">
        <v>0</v>
      </c>
      <c r="AA60" s="169"/>
      <c r="AB60" s="167">
        <v>0</v>
      </c>
      <c r="AC60" s="169"/>
      <c r="AD60" s="167">
        <v>0</v>
      </c>
      <c r="AE60" s="169"/>
      <c r="AF60" s="167">
        <v>520</v>
      </c>
      <c r="AG60" s="168"/>
      <c r="AH60" s="169"/>
      <c r="AI60" s="167">
        <v>950</v>
      </c>
      <c r="AJ60" s="168"/>
      <c r="AK60" s="169"/>
      <c r="AL60" s="170">
        <v>1040</v>
      </c>
      <c r="AM60" s="172"/>
      <c r="AN60" s="171"/>
      <c r="AO60" s="170">
        <v>1480</v>
      </c>
      <c r="AP60" s="171"/>
      <c r="AQ60" s="170">
        <v>2550</v>
      </c>
      <c r="AR60" s="171"/>
      <c r="AS60" s="167">
        <v>90</v>
      </c>
      <c r="AT60" s="168"/>
      <c r="AU60" s="169"/>
      <c r="AV60" s="167">
        <v>440</v>
      </c>
      <c r="AW60" s="168"/>
      <c r="AX60" s="169"/>
      <c r="AY60" s="170">
        <v>1070</v>
      </c>
      <c r="AZ60" s="171"/>
    </row>
    <row r="61" spans="1:52" ht="9" customHeight="1" x14ac:dyDescent="0.2">
      <c r="A61" s="178" t="s">
        <v>39</v>
      </c>
      <c r="B61" s="179"/>
      <c r="C61" s="179"/>
      <c r="D61" s="179"/>
      <c r="E61" s="180"/>
      <c r="F61" s="181">
        <v>0</v>
      </c>
      <c r="G61" s="182"/>
      <c r="H61" s="183"/>
      <c r="I61" s="181">
        <v>0</v>
      </c>
      <c r="J61" s="182"/>
      <c r="K61" s="183"/>
      <c r="L61" s="181">
        <v>0</v>
      </c>
      <c r="M61" s="182"/>
      <c r="N61" s="183"/>
      <c r="O61" s="181">
        <v>0</v>
      </c>
      <c r="P61" s="183"/>
      <c r="Q61" s="181">
        <v>0</v>
      </c>
      <c r="R61" s="183"/>
      <c r="S61" s="181">
        <v>0</v>
      </c>
      <c r="T61" s="183"/>
      <c r="U61" s="181">
        <v>0</v>
      </c>
      <c r="V61" s="182"/>
      <c r="W61" s="183"/>
      <c r="X61" s="181">
        <v>0</v>
      </c>
      <c r="Y61" s="183"/>
      <c r="Z61" s="181">
        <v>0</v>
      </c>
      <c r="AA61" s="183"/>
      <c r="AB61" s="181">
        <v>0</v>
      </c>
      <c r="AC61" s="183"/>
      <c r="AD61" s="181">
        <v>0</v>
      </c>
      <c r="AE61" s="183"/>
      <c r="AF61" s="184">
        <v>1200</v>
      </c>
      <c r="AG61" s="186"/>
      <c r="AH61" s="185"/>
      <c r="AI61" s="184">
        <v>1360</v>
      </c>
      <c r="AJ61" s="186"/>
      <c r="AK61" s="185"/>
      <c r="AL61" s="184">
        <v>1570</v>
      </c>
      <c r="AM61" s="186"/>
      <c r="AN61" s="185"/>
      <c r="AO61" s="184">
        <v>1600</v>
      </c>
      <c r="AP61" s="185"/>
      <c r="AQ61" s="184">
        <v>1800</v>
      </c>
      <c r="AR61" s="185"/>
      <c r="AS61" s="181">
        <v>220</v>
      </c>
      <c r="AT61" s="182"/>
      <c r="AU61" s="183"/>
      <c r="AV61" s="181">
        <v>30</v>
      </c>
      <c r="AW61" s="182"/>
      <c r="AX61" s="183"/>
      <c r="AY61" s="181">
        <v>190</v>
      </c>
      <c r="AZ61" s="183"/>
    </row>
    <row r="62" spans="1:52" ht="9" customHeight="1" x14ac:dyDescent="0.2">
      <c r="A62" s="199" t="s">
        <v>40</v>
      </c>
      <c r="B62" s="200"/>
      <c r="C62" s="200"/>
      <c r="D62" s="200"/>
      <c r="E62" s="201"/>
      <c r="F62" s="202">
        <v>1150</v>
      </c>
      <c r="G62" s="203"/>
      <c r="H62" s="204"/>
      <c r="I62" s="231">
        <v>860</v>
      </c>
      <c r="J62" s="233"/>
      <c r="K62" s="232"/>
      <c r="L62" s="231">
        <v>550</v>
      </c>
      <c r="M62" s="233"/>
      <c r="N62" s="232"/>
      <c r="O62" s="202">
        <v>11790</v>
      </c>
      <c r="P62" s="204"/>
      <c r="Q62" s="202">
        <v>12660</v>
      </c>
      <c r="R62" s="204"/>
      <c r="S62" s="202">
        <v>15680</v>
      </c>
      <c r="T62" s="204"/>
      <c r="U62" s="202">
        <v>17370</v>
      </c>
      <c r="V62" s="203"/>
      <c r="W62" s="204"/>
      <c r="X62" s="202">
        <v>18700</v>
      </c>
      <c r="Y62" s="204"/>
      <c r="Z62" s="202">
        <v>3010</v>
      </c>
      <c r="AA62" s="204"/>
      <c r="AB62" s="202">
        <v>1690</v>
      </c>
      <c r="AC62" s="204"/>
      <c r="AD62" s="202">
        <v>1330</v>
      </c>
      <c r="AE62" s="204"/>
      <c r="AF62" s="202">
        <v>3740</v>
      </c>
      <c r="AG62" s="203"/>
      <c r="AH62" s="204"/>
      <c r="AI62" s="202">
        <v>5660</v>
      </c>
      <c r="AJ62" s="203"/>
      <c r="AK62" s="204"/>
      <c r="AL62" s="202">
        <v>6540</v>
      </c>
      <c r="AM62" s="203"/>
      <c r="AN62" s="204"/>
      <c r="AO62" s="202">
        <v>7590</v>
      </c>
      <c r="AP62" s="204"/>
      <c r="AQ62" s="202">
        <v>9070</v>
      </c>
      <c r="AR62" s="204"/>
      <c r="AS62" s="231">
        <v>880</v>
      </c>
      <c r="AT62" s="233"/>
      <c r="AU62" s="232"/>
      <c r="AV62" s="202">
        <v>1040</v>
      </c>
      <c r="AW62" s="203"/>
      <c r="AX62" s="204"/>
      <c r="AY62" s="202">
        <v>1480</v>
      </c>
      <c r="AZ62" s="204"/>
    </row>
    <row r="63" spans="1:52" ht="7.9" customHeight="1" x14ac:dyDescent="0.2">
      <c r="A63" s="147"/>
      <c r="B63" s="148"/>
      <c r="C63" s="148"/>
      <c r="D63" s="148"/>
      <c r="E63" s="149"/>
      <c r="F63" s="147"/>
      <c r="G63" s="148"/>
      <c r="H63" s="148"/>
      <c r="I63" s="148"/>
      <c r="J63" s="148"/>
      <c r="K63" s="148"/>
      <c r="L63" s="148"/>
      <c r="M63" s="148"/>
      <c r="N63" s="149"/>
      <c r="O63" s="147"/>
      <c r="P63" s="148"/>
      <c r="Q63" s="148"/>
      <c r="R63" s="148"/>
      <c r="S63" s="148"/>
      <c r="T63" s="148"/>
      <c r="U63" s="148"/>
      <c r="V63" s="148"/>
      <c r="W63" s="148"/>
      <c r="X63" s="148"/>
      <c r="Y63" s="149"/>
      <c r="Z63" s="147"/>
      <c r="AA63" s="148"/>
      <c r="AB63" s="148"/>
      <c r="AC63" s="148"/>
      <c r="AD63" s="148"/>
      <c r="AE63" s="149"/>
      <c r="AF63" s="147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9"/>
      <c r="AS63" s="147"/>
      <c r="AT63" s="148"/>
      <c r="AU63" s="148"/>
      <c r="AV63" s="148"/>
      <c r="AW63" s="148"/>
      <c r="AX63" s="148"/>
      <c r="AY63" s="148"/>
      <c r="AZ63" s="149"/>
    </row>
    <row r="64" spans="1:52" ht="9" customHeight="1" x14ac:dyDescent="0.2">
      <c r="A64" s="238" t="s">
        <v>41</v>
      </c>
      <c r="B64" s="239"/>
      <c r="C64" s="239"/>
      <c r="D64" s="239"/>
      <c r="E64" s="240"/>
      <c r="F64" s="241">
        <v>0</v>
      </c>
      <c r="G64" s="242"/>
      <c r="H64" s="243"/>
      <c r="I64" s="241">
        <v>0</v>
      </c>
      <c r="J64" s="242"/>
      <c r="K64" s="243"/>
      <c r="L64" s="241">
        <v>0</v>
      </c>
      <c r="M64" s="242"/>
      <c r="N64" s="243"/>
      <c r="O64" s="241">
        <v>0</v>
      </c>
      <c r="P64" s="243"/>
      <c r="Q64" s="241">
        <v>0</v>
      </c>
      <c r="R64" s="243"/>
      <c r="S64" s="241">
        <v>0</v>
      </c>
      <c r="T64" s="243"/>
      <c r="U64" s="241">
        <v>0</v>
      </c>
      <c r="V64" s="242"/>
      <c r="W64" s="243"/>
      <c r="X64" s="241">
        <v>0</v>
      </c>
      <c r="Y64" s="243"/>
      <c r="Z64" s="241">
        <v>0</v>
      </c>
      <c r="AA64" s="243"/>
      <c r="AB64" s="241">
        <v>0</v>
      </c>
      <c r="AC64" s="243"/>
      <c r="AD64" s="241">
        <v>0</v>
      </c>
      <c r="AE64" s="243"/>
      <c r="AF64" s="241">
        <v>0</v>
      </c>
      <c r="AG64" s="242"/>
      <c r="AH64" s="243"/>
      <c r="AI64" s="241">
        <v>0</v>
      </c>
      <c r="AJ64" s="242"/>
      <c r="AK64" s="243"/>
      <c r="AL64" s="241">
        <v>0</v>
      </c>
      <c r="AM64" s="242"/>
      <c r="AN64" s="243"/>
      <c r="AO64" s="241">
        <v>0</v>
      </c>
      <c r="AP64" s="243"/>
      <c r="AQ64" s="241">
        <v>0</v>
      </c>
      <c r="AR64" s="243"/>
      <c r="AS64" s="241">
        <v>0</v>
      </c>
      <c r="AT64" s="242"/>
      <c r="AU64" s="243"/>
      <c r="AV64" s="241">
        <v>0</v>
      </c>
      <c r="AW64" s="242"/>
      <c r="AX64" s="243"/>
      <c r="AY64" s="241">
        <v>0</v>
      </c>
      <c r="AZ64" s="243"/>
    </row>
    <row r="65" spans="1:52" ht="9" customHeight="1" x14ac:dyDescent="0.2">
      <c r="A65" s="199" t="s">
        <v>42</v>
      </c>
      <c r="B65" s="200"/>
      <c r="C65" s="200"/>
      <c r="D65" s="200"/>
      <c r="E65" s="201"/>
      <c r="F65" s="231">
        <v>0</v>
      </c>
      <c r="G65" s="233"/>
      <c r="H65" s="232"/>
      <c r="I65" s="231">
        <v>0</v>
      </c>
      <c r="J65" s="233"/>
      <c r="K65" s="232"/>
      <c r="L65" s="231">
        <v>0</v>
      </c>
      <c r="M65" s="233"/>
      <c r="N65" s="232"/>
      <c r="O65" s="231">
        <v>0</v>
      </c>
      <c r="P65" s="232"/>
      <c r="Q65" s="231">
        <v>0</v>
      </c>
      <c r="R65" s="232"/>
      <c r="S65" s="231">
        <v>0</v>
      </c>
      <c r="T65" s="232"/>
      <c r="U65" s="231">
        <v>0</v>
      </c>
      <c r="V65" s="233"/>
      <c r="W65" s="232"/>
      <c r="X65" s="231">
        <v>0</v>
      </c>
      <c r="Y65" s="232"/>
      <c r="Z65" s="231">
        <v>0</v>
      </c>
      <c r="AA65" s="232"/>
      <c r="AB65" s="231">
        <v>0</v>
      </c>
      <c r="AC65" s="232"/>
      <c r="AD65" s="231">
        <v>0</v>
      </c>
      <c r="AE65" s="232"/>
      <c r="AF65" s="231">
        <v>0</v>
      </c>
      <c r="AG65" s="233"/>
      <c r="AH65" s="232"/>
      <c r="AI65" s="231">
        <v>0</v>
      </c>
      <c r="AJ65" s="233"/>
      <c r="AK65" s="232"/>
      <c r="AL65" s="231">
        <v>0</v>
      </c>
      <c r="AM65" s="233"/>
      <c r="AN65" s="232"/>
      <c r="AO65" s="231">
        <v>0</v>
      </c>
      <c r="AP65" s="232"/>
      <c r="AQ65" s="231">
        <v>0</v>
      </c>
      <c r="AR65" s="232"/>
      <c r="AS65" s="231">
        <v>0</v>
      </c>
      <c r="AT65" s="233"/>
      <c r="AU65" s="232"/>
      <c r="AV65" s="231">
        <v>0</v>
      </c>
      <c r="AW65" s="233"/>
      <c r="AX65" s="232"/>
      <c r="AY65" s="231">
        <v>0</v>
      </c>
      <c r="AZ65" s="232"/>
    </row>
    <row r="66" spans="1:52" ht="7.9" customHeight="1" x14ac:dyDescent="0.2">
      <c r="A66" s="147"/>
      <c r="B66" s="148"/>
      <c r="C66" s="148"/>
      <c r="D66" s="148"/>
      <c r="E66" s="149"/>
      <c r="F66" s="147"/>
      <c r="G66" s="148"/>
      <c r="H66" s="148"/>
      <c r="I66" s="148"/>
      <c r="J66" s="148"/>
      <c r="K66" s="148"/>
      <c r="L66" s="148"/>
      <c r="M66" s="148"/>
      <c r="N66" s="149"/>
      <c r="O66" s="147"/>
      <c r="P66" s="148"/>
      <c r="Q66" s="148"/>
      <c r="R66" s="148"/>
      <c r="S66" s="148"/>
      <c r="T66" s="148"/>
      <c r="U66" s="148"/>
      <c r="V66" s="148"/>
      <c r="W66" s="148"/>
      <c r="X66" s="148"/>
      <c r="Y66" s="149"/>
      <c r="Z66" s="147"/>
      <c r="AA66" s="148"/>
      <c r="AB66" s="148"/>
      <c r="AC66" s="148"/>
      <c r="AD66" s="148"/>
      <c r="AE66" s="149"/>
      <c r="AF66" s="147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9"/>
      <c r="AS66" s="147"/>
      <c r="AT66" s="148"/>
      <c r="AU66" s="148"/>
      <c r="AV66" s="148"/>
      <c r="AW66" s="148"/>
      <c r="AX66" s="148"/>
      <c r="AY66" s="148"/>
      <c r="AZ66" s="149"/>
    </row>
    <row r="67" spans="1:52" ht="9" customHeight="1" x14ac:dyDescent="0.2">
      <c r="A67" s="150" t="s">
        <v>43</v>
      </c>
      <c r="B67" s="151"/>
      <c r="C67" s="151"/>
      <c r="D67" s="151"/>
      <c r="E67" s="152"/>
      <c r="F67" s="153">
        <v>250</v>
      </c>
      <c r="G67" s="154"/>
      <c r="H67" s="155"/>
      <c r="I67" s="153">
        <v>400</v>
      </c>
      <c r="J67" s="154"/>
      <c r="K67" s="155"/>
      <c r="L67" s="153">
        <v>270</v>
      </c>
      <c r="M67" s="154"/>
      <c r="N67" s="155"/>
      <c r="O67" s="153">
        <v>0</v>
      </c>
      <c r="P67" s="155"/>
      <c r="Q67" s="153">
        <v>0</v>
      </c>
      <c r="R67" s="155"/>
      <c r="S67" s="153">
        <v>900</v>
      </c>
      <c r="T67" s="155"/>
      <c r="U67" s="156">
        <v>2420</v>
      </c>
      <c r="V67" s="158"/>
      <c r="W67" s="157"/>
      <c r="X67" s="156">
        <v>3450</v>
      </c>
      <c r="Y67" s="157"/>
      <c r="Z67" s="153">
        <v>900</v>
      </c>
      <c r="AA67" s="155"/>
      <c r="AB67" s="156">
        <v>1510</v>
      </c>
      <c r="AC67" s="157"/>
      <c r="AD67" s="156">
        <v>1030</v>
      </c>
      <c r="AE67" s="157"/>
      <c r="AF67" s="153">
        <v>0</v>
      </c>
      <c r="AG67" s="154"/>
      <c r="AH67" s="155"/>
      <c r="AI67" s="153">
        <v>0</v>
      </c>
      <c r="AJ67" s="154"/>
      <c r="AK67" s="155"/>
      <c r="AL67" s="153">
        <v>50</v>
      </c>
      <c r="AM67" s="154"/>
      <c r="AN67" s="155"/>
      <c r="AO67" s="153">
        <v>200</v>
      </c>
      <c r="AP67" s="155"/>
      <c r="AQ67" s="153">
        <v>250</v>
      </c>
      <c r="AR67" s="155"/>
      <c r="AS67" s="153">
        <v>50</v>
      </c>
      <c r="AT67" s="154"/>
      <c r="AU67" s="155"/>
      <c r="AV67" s="153">
        <v>160</v>
      </c>
      <c r="AW67" s="154"/>
      <c r="AX67" s="155"/>
      <c r="AY67" s="153">
        <v>40</v>
      </c>
      <c r="AZ67" s="155"/>
    </row>
    <row r="68" spans="1:52" ht="8.25" customHeight="1" x14ac:dyDescent="0.2">
      <c r="A68" s="192" t="s">
        <v>44</v>
      </c>
      <c r="B68" s="193"/>
      <c r="C68" s="193"/>
      <c r="D68" s="193"/>
      <c r="E68" s="194"/>
      <c r="F68" s="167">
        <v>30</v>
      </c>
      <c r="G68" s="168"/>
      <c r="H68" s="169"/>
      <c r="I68" s="167">
        <v>30</v>
      </c>
      <c r="J68" s="168"/>
      <c r="K68" s="169"/>
      <c r="L68" s="167">
        <v>30</v>
      </c>
      <c r="M68" s="168"/>
      <c r="N68" s="169"/>
      <c r="O68" s="170">
        <v>1390</v>
      </c>
      <c r="P68" s="171"/>
      <c r="Q68" s="170">
        <v>1410</v>
      </c>
      <c r="R68" s="171"/>
      <c r="S68" s="170">
        <v>1520</v>
      </c>
      <c r="T68" s="171"/>
      <c r="U68" s="170">
        <v>1610</v>
      </c>
      <c r="V68" s="172"/>
      <c r="W68" s="171"/>
      <c r="X68" s="170">
        <v>1740</v>
      </c>
      <c r="Y68" s="171"/>
      <c r="Z68" s="167">
        <v>110</v>
      </c>
      <c r="AA68" s="169"/>
      <c r="AB68" s="167">
        <v>90</v>
      </c>
      <c r="AC68" s="169"/>
      <c r="AD68" s="167">
        <v>130</v>
      </c>
      <c r="AE68" s="169"/>
      <c r="AF68" s="167">
        <v>650</v>
      </c>
      <c r="AG68" s="168"/>
      <c r="AH68" s="169"/>
      <c r="AI68" s="167">
        <v>410</v>
      </c>
      <c r="AJ68" s="168"/>
      <c r="AK68" s="169"/>
      <c r="AL68" s="167">
        <v>420</v>
      </c>
      <c r="AM68" s="168"/>
      <c r="AN68" s="169"/>
      <c r="AO68" s="167">
        <v>430</v>
      </c>
      <c r="AP68" s="169"/>
      <c r="AQ68" s="167">
        <v>430</v>
      </c>
      <c r="AR68" s="169"/>
      <c r="AS68" s="167">
        <v>10</v>
      </c>
      <c r="AT68" s="168"/>
      <c r="AU68" s="169"/>
      <c r="AV68" s="167">
        <v>10</v>
      </c>
      <c r="AW68" s="168"/>
      <c r="AX68" s="169"/>
      <c r="AY68" s="167">
        <v>0</v>
      </c>
      <c r="AZ68" s="169"/>
    </row>
    <row r="69" spans="1:52" ht="9" customHeight="1" x14ac:dyDescent="0.2">
      <c r="A69" s="178" t="s">
        <v>45</v>
      </c>
      <c r="B69" s="179"/>
      <c r="C69" s="179"/>
      <c r="D69" s="179"/>
      <c r="E69" s="180"/>
      <c r="F69" s="181">
        <v>30</v>
      </c>
      <c r="G69" s="182"/>
      <c r="H69" s="183"/>
      <c r="I69" s="181">
        <v>30</v>
      </c>
      <c r="J69" s="182"/>
      <c r="K69" s="183"/>
      <c r="L69" s="181">
        <v>30</v>
      </c>
      <c r="M69" s="182"/>
      <c r="N69" s="183"/>
      <c r="O69" s="184">
        <v>4720</v>
      </c>
      <c r="P69" s="185"/>
      <c r="Q69" s="184">
        <v>4770</v>
      </c>
      <c r="R69" s="185"/>
      <c r="S69" s="184">
        <v>4880</v>
      </c>
      <c r="T69" s="185"/>
      <c r="U69" s="184">
        <v>4930</v>
      </c>
      <c r="V69" s="186"/>
      <c r="W69" s="185"/>
      <c r="X69" s="184">
        <v>5070</v>
      </c>
      <c r="Y69" s="185"/>
      <c r="Z69" s="181">
        <v>110</v>
      </c>
      <c r="AA69" s="183"/>
      <c r="AB69" s="181">
        <v>50</v>
      </c>
      <c r="AC69" s="183"/>
      <c r="AD69" s="181">
        <v>140</v>
      </c>
      <c r="AE69" s="183"/>
      <c r="AF69" s="184">
        <v>1730</v>
      </c>
      <c r="AG69" s="186"/>
      <c r="AH69" s="185"/>
      <c r="AI69" s="184">
        <v>1650</v>
      </c>
      <c r="AJ69" s="186"/>
      <c r="AK69" s="185"/>
      <c r="AL69" s="184">
        <v>1650</v>
      </c>
      <c r="AM69" s="186"/>
      <c r="AN69" s="185"/>
      <c r="AO69" s="184">
        <v>1660</v>
      </c>
      <c r="AP69" s="185"/>
      <c r="AQ69" s="184">
        <v>1670</v>
      </c>
      <c r="AR69" s="185"/>
      <c r="AS69" s="181">
        <v>10</v>
      </c>
      <c r="AT69" s="182"/>
      <c r="AU69" s="183"/>
      <c r="AV69" s="181">
        <v>10</v>
      </c>
      <c r="AW69" s="182"/>
      <c r="AX69" s="183"/>
      <c r="AY69" s="181">
        <v>10</v>
      </c>
      <c r="AZ69" s="183"/>
    </row>
    <row r="70" spans="1:52" ht="9" customHeight="1" x14ac:dyDescent="0.2">
      <c r="A70" s="199" t="s">
        <v>46</v>
      </c>
      <c r="B70" s="200"/>
      <c r="C70" s="200"/>
      <c r="D70" s="200"/>
      <c r="E70" s="201"/>
      <c r="F70" s="231">
        <v>310</v>
      </c>
      <c r="G70" s="233"/>
      <c r="H70" s="232"/>
      <c r="I70" s="231">
        <v>460</v>
      </c>
      <c r="J70" s="233"/>
      <c r="K70" s="232"/>
      <c r="L70" s="231">
        <v>330</v>
      </c>
      <c r="M70" s="233"/>
      <c r="N70" s="232"/>
      <c r="O70" s="202">
        <v>6110</v>
      </c>
      <c r="P70" s="204"/>
      <c r="Q70" s="202">
        <v>6180</v>
      </c>
      <c r="R70" s="204"/>
      <c r="S70" s="202">
        <v>7310</v>
      </c>
      <c r="T70" s="204"/>
      <c r="U70" s="202">
        <v>8960</v>
      </c>
      <c r="V70" s="203"/>
      <c r="W70" s="204"/>
      <c r="X70" s="202">
        <v>10260</v>
      </c>
      <c r="Y70" s="204"/>
      <c r="Z70" s="202">
        <v>1120</v>
      </c>
      <c r="AA70" s="204"/>
      <c r="AB70" s="202">
        <v>1650</v>
      </c>
      <c r="AC70" s="204"/>
      <c r="AD70" s="202">
        <v>1300</v>
      </c>
      <c r="AE70" s="204"/>
      <c r="AF70" s="202">
        <v>2380</v>
      </c>
      <c r="AG70" s="203"/>
      <c r="AH70" s="204"/>
      <c r="AI70" s="202">
        <v>2060</v>
      </c>
      <c r="AJ70" s="203"/>
      <c r="AK70" s="204"/>
      <c r="AL70" s="202">
        <v>2120</v>
      </c>
      <c r="AM70" s="203"/>
      <c r="AN70" s="204"/>
      <c r="AO70" s="202">
        <v>2300</v>
      </c>
      <c r="AP70" s="204"/>
      <c r="AQ70" s="202">
        <v>2350</v>
      </c>
      <c r="AR70" s="204"/>
      <c r="AS70" s="231">
        <v>60</v>
      </c>
      <c r="AT70" s="233"/>
      <c r="AU70" s="232"/>
      <c r="AV70" s="231">
        <v>180</v>
      </c>
      <c r="AW70" s="233"/>
      <c r="AX70" s="232"/>
      <c r="AY70" s="231">
        <v>50</v>
      </c>
      <c r="AZ70" s="232"/>
    </row>
    <row r="71" spans="1:52" ht="7.9" customHeight="1" x14ac:dyDescent="0.2">
      <c r="A71" s="147"/>
      <c r="B71" s="148"/>
      <c r="C71" s="148"/>
      <c r="D71" s="148"/>
      <c r="E71" s="149"/>
      <c r="F71" s="147"/>
      <c r="G71" s="148"/>
      <c r="H71" s="148"/>
      <c r="I71" s="148"/>
      <c r="J71" s="148"/>
      <c r="K71" s="148"/>
      <c r="L71" s="148"/>
      <c r="M71" s="148"/>
      <c r="N71" s="149"/>
      <c r="O71" s="147"/>
      <c r="P71" s="148"/>
      <c r="Q71" s="148"/>
      <c r="R71" s="148"/>
      <c r="S71" s="148"/>
      <c r="T71" s="148"/>
      <c r="U71" s="148"/>
      <c r="V71" s="148"/>
      <c r="W71" s="148"/>
      <c r="X71" s="148"/>
      <c r="Y71" s="149"/>
      <c r="Z71" s="147"/>
      <c r="AA71" s="148"/>
      <c r="AB71" s="148"/>
      <c r="AC71" s="148"/>
      <c r="AD71" s="148"/>
      <c r="AE71" s="149"/>
      <c r="AF71" s="147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9"/>
      <c r="AS71" s="147"/>
      <c r="AT71" s="148"/>
      <c r="AU71" s="148"/>
      <c r="AV71" s="148"/>
      <c r="AW71" s="148"/>
      <c r="AX71" s="148"/>
      <c r="AY71" s="148"/>
      <c r="AZ71" s="149"/>
    </row>
    <row r="72" spans="1:52" ht="9" customHeight="1" x14ac:dyDescent="0.2">
      <c r="A72" s="150" t="s">
        <v>47</v>
      </c>
      <c r="B72" s="151"/>
      <c r="C72" s="151"/>
      <c r="D72" s="151"/>
      <c r="E72" s="152"/>
      <c r="F72" s="156">
        <v>1190</v>
      </c>
      <c r="G72" s="158"/>
      <c r="H72" s="157"/>
      <c r="I72" s="153">
        <v>840</v>
      </c>
      <c r="J72" s="154"/>
      <c r="K72" s="155"/>
      <c r="L72" s="153">
        <v>660</v>
      </c>
      <c r="M72" s="154"/>
      <c r="N72" s="155"/>
      <c r="O72" s="156">
        <v>7790</v>
      </c>
      <c r="P72" s="157"/>
      <c r="Q72" s="156">
        <v>8170</v>
      </c>
      <c r="R72" s="157"/>
      <c r="S72" s="156">
        <v>10360</v>
      </c>
      <c r="T72" s="157"/>
      <c r="U72" s="156">
        <v>11980</v>
      </c>
      <c r="V72" s="158"/>
      <c r="W72" s="157"/>
      <c r="X72" s="156">
        <v>13400</v>
      </c>
      <c r="Y72" s="157"/>
      <c r="Z72" s="156">
        <v>2190</v>
      </c>
      <c r="AA72" s="157"/>
      <c r="AB72" s="156">
        <v>1620</v>
      </c>
      <c r="AC72" s="157"/>
      <c r="AD72" s="156">
        <v>1420</v>
      </c>
      <c r="AE72" s="157"/>
      <c r="AF72" s="156">
        <v>5860</v>
      </c>
      <c r="AG72" s="158"/>
      <c r="AH72" s="157"/>
      <c r="AI72" s="156">
        <v>6200</v>
      </c>
      <c r="AJ72" s="158"/>
      <c r="AK72" s="157"/>
      <c r="AL72" s="156">
        <v>6690</v>
      </c>
      <c r="AM72" s="158"/>
      <c r="AN72" s="157"/>
      <c r="AO72" s="156">
        <v>7320</v>
      </c>
      <c r="AP72" s="157"/>
      <c r="AQ72" s="156">
        <v>7820</v>
      </c>
      <c r="AR72" s="157"/>
      <c r="AS72" s="153">
        <v>500</v>
      </c>
      <c r="AT72" s="154"/>
      <c r="AU72" s="155"/>
      <c r="AV72" s="153">
        <v>620</v>
      </c>
      <c r="AW72" s="154"/>
      <c r="AX72" s="155"/>
      <c r="AY72" s="153">
        <v>500</v>
      </c>
      <c r="AZ72" s="155"/>
    </row>
    <row r="73" spans="1:52" ht="9" customHeight="1" x14ac:dyDescent="0.2">
      <c r="A73" s="192" t="s">
        <v>48</v>
      </c>
      <c r="B73" s="193"/>
      <c r="C73" s="193"/>
      <c r="D73" s="193"/>
      <c r="E73" s="194"/>
      <c r="F73" s="170">
        <v>1140</v>
      </c>
      <c r="G73" s="172"/>
      <c r="H73" s="171"/>
      <c r="I73" s="170">
        <v>1790</v>
      </c>
      <c r="J73" s="172"/>
      <c r="K73" s="171"/>
      <c r="L73" s="170">
        <v>2990</v>
      </c>
      <c r="M73" s="172"/>
      <c r="N73" s="171"/>
      <c r="O73" s="167">
        <v>620</v>
      </c>
      <c r="P73" s="169"/>
      <c r="Q73" s="170">
        <v>1670</v>
      </c>
      <c r="R73" s="171"/>
      <c r="S73" s="170">
        <v>3800</v>
      </c>
      <c r="T73" s="171"/>
      <c r="U73" s="170">
        <v>7480</v>
      </c>
      <c r="V73" s="172"/>
      <c r="W73" s="171"/>
      <c r="X73" s="170">
        <v>13680</v>
      </c>
      <c r="Y73" s="171"/>
      <c r="Z73" s="170">
        <v>2130</v>
      </c>
      <c r="AA73" s="171"/>
      <c r="AB73" s="170">
        <v>3680</v>
      </c>
      <c r="AC73" s="171"/>
      <c r="AD73" s="170">
        <v>6210</v>
      </c>
      <c r="AE73" s="171"/>
      <c r="AF73" s="170">
        <v>2590</v>
      </c>
      <c r="AG73" s="172"/>
      <c r="AH73" s="171"/>
      <c r="AI73" s="170">
        <v>2680</v>
      </c>
      <c r="AJ73" s="172"/>
      <c r="AK73" s="171"/>
      <c r="AL73" s="170">
        <v>3140</v>
      </c>
      <c r="AM73" s="172"/>
      <c r="AN73" s="171"/>
      <c r="AO73" s="170">
        <v>4010</v>
      </c>
      <c r="AP73" s="171"/>
      <c r="AQ73" s="170">
        <v>4800</v>
      </c>
      <c r="AR73" s="171"/>
      <c r="AS73" s="167">
        <v>460</v>
      </c>
      <c r="AT73" s="168"/>
      <c r="AU73" s="169"/>
      <c r="AV73" s="167">
        <v>870</v>
      </c>
      <c r="AW73" s="168"/>
      <c r="AX73" s="169"/>
      <c r="AY73" s="167">
        <v>800</v>
      </c>
      <c r="AZ73" s="169"/>
    </row>
    <row r="74" spans="1:52" ht="8.25" customHeight="1" x14ac:dyDescent="0.2">
      <c r="A74" s="192" t="s">
        <v>49</v>
      </c>
      <c r="B74" s="193"/>
      <c r="C74" s="193"/>
      <c r="D74" s="193"/>
      <c r="E74" s="194"/>
      <c r="F74" s="167">
        <v>610</v>
      </c>
      <c r="G74" s="168"/>
      <c r="H74" s="169"/>
      <c r="I74" s="170">
        <v>1130</v>
      </c>
      <c r="J74" s="172"/>
      <c r="K74" s="171"/>
      <c r="L74" s="170">
        <v>1270</v>
      </c>
      <c r="M74" s="172"/>
      <c r="N74" s="171"/>
      <c r="O74" s="170">
        <v>1130</v>
      </c>
      <c r="P74" s="171"/>
      <c r="Q74" s="170">
        <v>1140</v>
      </c>
      <c r="R74" s="171"/>
      <c r="S74" s="170">
        <v>2290</v>
      </c>
      <c r="T74" s="171"/>
      <c r="U74" s="170">
        <v>4630</v>
      </c>
      <c r="V74" s="172"/>
      <c r="W74" s="171"/>
      <c r="X74" s="170">
        <v>7280</v>
      </c>
      <c r="Y74" s="171"/>
      <c r="Z74" s="170">
        <v>1150</v>
      </c>
      <c r="AA74" s="171"/>
      <c r="AB74" s="170">
        <v>2340</v>
      </c>
      <c r="AC74" s="171"/>
      <c r="AD74" s="170">
        <v>2650</v>
      </c>
      <c r="AE74" s="171"/>
      <c r="AF74" s="170">
        <v>6030</v>
      </c>
      <c r="AG74" s="172"/>
      <c r="AH74" s="171"/>
      <c r="AI74" s="170">
        <v>6390</v>
      </c>
      <c r="AJ74" s="172"/>
      <c r="AK74" s="171"/>
      <c r="AL74" s="170">
        <v>6620</v>
      </c>
      <c r="AM74" s="172"/>
      <c r="AN74" s="171"/>
      <c r="AO74" s="170">
        <v>7270</v>
      </c>
      <c r="AP74" s="171"/>
      <c r="AQ74" s="170">
        <v>7930</v>
      </c>
      <c r="AR74" s="171"/>
      <c r="AS74" s="167">
        <v>230</v>
      </c>
      <c r="AT74" s="168"/>
      <c r="AU74" s="169"/>
      <c r="AV74" s="167">
        <v>650</v>
      </c>
      <c r="AW74" s="168"/>
      <c r="AX74" s="169"/>
      <c r="AY74" s="167">
        <v>660</v>
      </c>
      <c r="AZ74" s="169"/>
    </row>
    <row r="75" spans="1:52" ht="9" customHeight="1" x14ac:dyDescent="0.2">
      <c r="A75" s="192" t="s">
        <v>50</v>
      </c>
      <c r="B75" s="193"/>
      <c r="C75" s="193"/>
      <c r="D75" s="193"/>
      <c r="E75" s="194"/>
      <c r="F75" s="167">
        <v>970</v>
      </c>
      <c r="G75" s="168"/>
      <c r="H75" s="169"/>
      <c r="I75" s="170">
        <v>1290</v>
      </c>
      <c r="J75" s="172"/>
      <c r="K75" s="171"/>
      <c r="L75" s="170">
        <v>1260</v>
      </c>
      <c r="M75" s="172"/>
      <c r="N75" s="171"/>
      <c r="O75" s="167">
        <v>270</v>
      </c>
      <c r="P75" s="169"/>
      <c r="Q75" s="170">
        <v>1100</v>
      </c>
      <c r="R75" s="171"/>
      <c r="S75" s="170">
        <v>2910</v>
      </c>
      <c r="T75" s="171"/>
      <c r="U75" s="170">
        <v>5560</v>
      </c>
      <c r="V75" s="172"/>
      <c r="W75" s="171"/>
      <c r="X75" s="170">
        <v>8180</v>
      </c>
      <c r="Y75" s="171"/>
      <c r="Z75" s="170">
        <v>1820</v>
      </c>
      <c r="AA75" s="171"/>
      <c r="AB75" s="170">
        <v>2640</v>
      </c>
      <c r="AC75" s="171"/>
      <c r="AD75" s="170">
        <v>2630</v>
      </c>
      <c r="AE75" s="171"/>
      <c r="AF75" s="170">
        <v>1150</v>
      </c>
      <c r="AG75" s="172"/>
      <c r="AH75" s="171"/>
      <c r="AI75" s="170">
        <v>1090</v>
      </c>
      <c r="AJ75" s="172"/>
      <c r="AK75" s="171"/>
      <c r="AL75" s="170">
        <v>1270</v>
      </c>
      <c r="AM75" s="172"/>
      <c r="AN75" s="171"/>
      <c r="AO75" s="170">
        <v>1740</v>
      </c>
      <c r="AP75" s="171"/>
      <c r="AQ75" s="170">
        <v>2090</v>
      </c>
      <c r="AR75" s="171"/>
      <c r="AS75" s="167">
        <v>170</v>
      </c>
      <c r="AT75" s="168"/>
      <c r="AU75" s="169"/>
      <c r="AV75" s="167">
        <v>480</v>
      </c>
      <c r="AW75" s="168"/>
      <c r="AX75" s="169"/>
      <c r="AY75" s="167">
        <v>350</v>
      </c>
      <c r="AZ75" s="169"/>
    </row>
    <row r="76" spans="1:52" ht="9" customHeight="1" x14ac:dyDescent="0.2">
      <c r="A76" s="178" t="s">
        <v>51</v>
      </c>
      <c r="B76" s="179"/>
      <c r="C76" s="179"/>
      <c r="D76" s="179"/>
      <c r="E76" s="180"/>
      <c r="F76" s="181">
        <v>280</v>
      </c>
      <c r="G76" s="182"/>
      <c r="H76" s="183"/>
      <c r="I76" s="181">
        <v>420</v>
      </c>
      <c r="J76" s="182"/>
      <c r="K76" s="183"/>
      <c r="L76" s="181">
        <v>190</v>
      </c>
      <c r="M76" s="182"/>
      <c r="N76" s="183"/>
      <c r="O76" s="184">
        <v>5130</v>
      </c>
      <c r="P76" s="185"/>
      <c r="Q76" s="184">
        <v>5160</v>
      </c>
      <c r="R76" s="185"/>
      <c r="S76" s="184">
        <v>5670</v>
      </c>
      <c r="T76" s="185"/>
      <c r="U76" s="184">
        <v>6410</v>
      </c>
      <c r="V76" s="186"/>
      <c r="W76" s="185"/>
      <c r="X76" s="184">
        <v>6810</v>
      </c>
      <c r="Y76" s="185"/>
      <c r="Z76" s="181">
        <v>500</v>
      </c>
      <c r="AA76" s="183"/>
      <c r="AB76" s="181">
        <v>750</v>
      </c>
      <c r="AC76" s="183"/>
      <c r="AD76" s="181">
        <v>390</v>
      </c>
      <c r="AE76" s="183"/>
      <c r="AF76" s="184">
        <v>3130</v>
      </c>
      <c r="AG76" s="186"/>
      <c r="AH76" s="185"/>
      <c r="AI76" s="184">
        <v>4090</v>
      </c>
      <c r="AJ76" s="186"/>
      <c r="AK76" s="185"/>
      <c r="AL76" s="184">
        <v>4190</v>
      </c>
      <c r="AM76" s="186"/>
      <c r="AN76" s="185"/>
      <c r="AO76" s="184">
        <v>4330</v>
      </c>
      <c r="AP76" s="185"/>
      <c r="AQ76" s="184">
        <v>4340</v>
      </c>
      <c r="AR76" s="185"/>
      <c r="AS76" s="181">
        <v>100</v>
      </c>
      <c r="AT76" s="182"/>
      <c r="AU76" s="183"/>
      <c r="AV76" s="181">
        <v>140</v>
      </c>
      <c r="AW76" s="182"/>
      <c r="AX76" s="183"/>
      <c r="AY76" s="181">
        <v>10</v>
      </c>
      <c r="AZ76" s="183"/>
    </row>
    <row r="77" spans="1:52" ht="8.25" customHeight="1" x14ac:dyDescent="0.2">
      <c r="A77" s="199" t="s">
        <v>52</v>
      </c>
      <c r="B77" s="200"/>
      <c r="C77" s="200"/>
      <c r="D77" s="200"/>
      <c r="E77" s="201"/>
      <c r="F77" s="202">
        <v>4190</v>
      </c>
      <c r="G77" s="203"/>
      <c r="H77" s="204"/>
      <c r="I77" s="202">
        <v>5460</v>
      </c>
      <c r="J77" s="203"/>
      <c r="K77" s="204"/>
      <c r="L77" s="202">
        <v>6370</v>
      </c>
      <c r="M77" s="203"/>
      <c r="N77" s="204"/>
      <c r="O77" s="202">
        <v>14940</v>
      </c>
      <c r="P77" s="204"/>
      <c r="Q77" s="202">
        <v>17240</v>
      </c>
      <c r="R77" s="204"/>
      <c r="S77" s="202">
        <v>25030</v>
      </c>
      <c r="T77" s="204"/>
      <c r="U77" s="202">
        <v>36050</v>
      </c>
      <c r="V77" s="203"/>
      <c r="W77" s="204"/>
      <c r="X77" s="202">
        <v>49350</v>
      </c>
      <c r="Y77" s="204"/>
      <c r="Z77" s="202">
        <v>7790</v>
      </c>
      <c r="AA77" s="204"/>
      <c r="AB77" s="202">
        <v>11030</v>
      </c>
      <c r="AC77" s="204"/>
      <c r="AD77" s="202">
        <v>13290</v>
      </c>
      <c r="AE77" s="204"/>
      <c r="AF77" s="202">
        <v>18760</v>
      </c>
      <c r="AG77" s="203"/>
      <c r="AH77" s="204"/>
      <c r="AI77" s="202">
        <v>20450</v>
      </c>
      <c r="AJ77" s="203"/>
      <c r="AK77" s="204"/>
      <c r="AL77" s="202">
        <v>21910</v>
      </c>
      <c r="AM77" s="203"/>
      <c r="AN77" s="204"/>
      <c r="AO77" s="202">
        <v>24670</v>
      </c>
      <c r="AP77" s="204"/>
      <c r="AQ77" s="202">
        <v>26990</v>
      </c>
      <c r="AR77" s="204"/>
      <c r="AS77" s="202">
        <v>1460</v>
      </c>
      <c r="AT77" s="203"/>
      <c r="AU77" s="204"/>
      <c r="AV77" s="202">
        <v>2760</v>
      </c>
      <c r="AW77" s="203"/>
      <c r="AX77" s="204"/>
      <c r="AY77" s="202">
        <v>2320</v>
      </c>
      <c r="AZ77" s="204"/>
    </row>
    <row r="78" spans="1:52" ht="9" customHeight="1" x14ac:dyDescent="0.2">
      <c r="A78" s="147"/>
      <c r="B78" s="148"/>
      <c r="C78" s="148"/>
      <c r="D78" s="148"/>
      <c r="E78" s="149"/>
      <c r="F78" s="147"/>
      <c r="G78" s="148"/>
      <c r="H78" s="148"/>
      <c r="I78" s="148"/>
      <c r="J78" s="148"/>
      <c r="K78" s="148"/>
      <c r="L78" s="148"/>
      <c r="M78" s="148"/>
      <c r="N78" s="149"/>
      <c r="O78" s="147"/>
      <c r="P78" s="148"/>
      <c r="Q78" s="148"/>
      <c r="R78" s="148"/>
      <c r="S78" s="148"/>
      <c r="T78" s="148"/>
      <c r="U78" s="148"/>
      <c r="V78" s="148"/>
      <c r="W78" s="148"/>
      <c r="X78" s="148"/>
      <c r="Y78" s="149"/>
      <c r="Z78" s="147"/>
      <c r="AA78" s="148"/>
      <c r="AB78" s="148"/>
      <c r="AC78" s="148"/>
      <c r="AD78" s="148"/>
      <c r="AE78" s="149"/>
      <c r="AF78" s="147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9"/>
      <c r="AS78" s="147"/>
      <c r="AT78" s="148"/>
      <c r="AU78" s="148"/>
      <c r="AV78" s="148"/>
      <c r="AW78" s="148"/>
      <c r="AX78" s="148"/>
      <c r="AY78" s="148"/>
      <c r="AZ78" s="149"/>
    </row>
    <row r="79" spans="1:52" ht="8.25" customHeight="1" x14ac:dyDescent="0.2">
      <c r="A79" s="150" t="s">
        <v>53</v>
      </c>
      <c r="B79" s="151"/>
      <c r="C79" s="151"/>
      <c r="D79" s="151"/>
      <c r="E79" s="152"/>
      <c r="F79" s="156">
        <v>1140</v>
      </c>
      <c r="G79" s="158"/>
      <c r="H79" s="157"/>
      <c r="I79" s="153">
        <v>990</v>
      </c>
      <c r="J79" s="154"/>
      <c r="K79" s="155"/>
      <c r="L79" s="153">
        <v>640</v>
      </c>
      <c r="M79" s="154"/>
      <c r="N79" s="155"/>
      <c r="O79" s="156">
        <v>1150</v>
      </c>
      <c r="P79" s="157"/>
      <c r="Q79" s="156">
        <v>1160</v>
      </c>
      <c r="R79" s="157"/>
      <c r="S79" s="156">
        <v>3350</v>
      </c>
      <c r="T79" s="157"/>
      <c r="U79" s="156">
        <v>5690</v>
      </c>
      <c r="V79" s="158"/>
      <c r="W79" s="157"/>
      <c r="X79" s="156">
        <v>7180</v>
      </c>
      <c r="Y79" s="157"/>
      <c r="Z79" s="156">
        <v>2190</v>
      </c>
      <c r="AA79" s="157"/>
      <c r="AB79" s="156">
        <v>2340</v>
      </c>
      <c r="AC79" s="157"/>
      <c r="AD79" s="156">
        <v>1500</v>
      </c>
      <c r="AE79" s="157"/>
      <c r="AF79" s="156">
        <v>4970</v>
      </c>
      <c r="AG79" s="158"/>
      <c r="AH79" s="157"/>
      <c r="AI79" s="156">
        <v>4850</v>
      </c>
      <c r="AJ79" s="158"/>
      <c r="AK79" s="157"/>
      <c r="AL79" s="156">
        <v>5290</v>
      </c>
      <c r="AM79" s="158"/>
      <c r="AN79" s="157"/>
      <c r="AO79" s="156">
        <v>6000</v>
      </c>
      <c r="AP79" s="157"/>
      <c r="AQ79" s="156">
        <v>6420</v>
      </c>
      <c r="AR79" s="157"/>
      <c r="AS79" s="153">
        <v>440</v>
      </c>
      <c r="AT79" s="154"/>
      <c r="AU79" s="155"/>
      <c r="AV79" s="153">
        <v>710</v>
      </c>
      <c r="AW79" s="154"/>
      <c r="AX79" s="155"/>
      <c r="AY79" s="153">
        <v>420</v>
      </c>
      <c r="AZ79" s="155"/>
    </row>
    <row r="80" spans="1:52" ht="9" customHeight="1" x14ac:dyDescent="0.2">
      <c r="A80" s="178" t="s">
        <v>54</v>
      </c>
      <c r="B80" s="179"/>
      <c r="C80" s="179"/>
      <c r="D80" s="179"/>
      <c r="E80" s="180"/>
      <c r="F80" s="184">
        <v>1130</v>
      </c>
      <c r="G80" s="186"/>
      <c r="H80" s="185"/>
      <c r="I80" s="181">
        <v>990</v>
      </c>
      <c r="J80" s="182"/>
      <c r="K80" s="183"/>
      <c r="L80" s="181">
        <v>640</v>
      </c>
      <c r="M80" s="182"/>
      <c r="N80" s="183"/>
      <c r="O80" s="184">
        <v>3470</v>
      </c>
      <c r="P80" s="185"/>
      <c r="Q80" s="184">
        <v>4160</v>
      </c>
      <c r="R80" s="185"/>
      <c r="S80" s="184">
        <v>6320</v>
      </c>
      <c r="T80" s="185"/>
      <c r="U80" s="184">
        <v>8610</v>
      </c>
      <c r="V80" s="186"/>
      <c r="W80" s="185"/>
      <c r="X80" s="184">
        <v>10120</v>
      </c>
      <c r="Y80" s="185"/>
      <c r="Z80" s="184">
        <v>2160</v>
      </c>
      <c r="AA80" s="185"/>
      <c r="AB80" s="184">
        <v>2290</v>
      </c>
      <c r="AC80" s="185"/>
      <c r="AD80" s="184">
        <v>1500</v>
      </c>
      <c r="AE80" s="185"/>
      <c r="AF80" s="184">
        <v>1780</v>
      </c>
      <c r="AG80" s="186"/>
      <c r="AH80" s="185"/>
      <c r="AI80" s="184">
        <v>1640</v>
      </c>
      <c r="AJ80" s="186"/>
      <c r="AK80" s="185"/>
      <c r="AL80" s="184">
        <v>2000</v>
      </c>
      <c r="AM80" s="186"/>
      <c r="AN80" s="185"/>
      <c r="AO80" s="184">
        <v>2530</v>
      </c>
      <c r="AP80" s="185"/>
      <c r="AQ80" s="184">
        <v>2760</v>
      </c>
      <c r="AR80" s="185"/>
      <c r="AS80" s="181">
        <v>370</v>
      </c>
      <c r="AT80" s="182"/>
      <c r="AU80" s="183"/>
      <c r="AV80" s="181">
        <v>520</v>
      </c>
      <c r="AW80" s="182"/>
      <c r="AX80" s="183"/>
      <c r="AY80" s="181">
        <v>230</v>
      </c>
      <c r="AZ80" s="183"/>
    </row>
    <row r="81" spans="1:52" ht="9" customHeight="1" x14ac:dyDescent="0.2">
      <c r="A81" s="199" t="s">
        <v>55</v>
      </c>
      <c r="B81" s="200"/>
      <c r="C81" s="200"/>
      <c r="D81" s="200"/>
      <c r="E81" s="201"/>
      <c r="F81" s="202">
        <v>2270</v>
      </c>
      <c r="G81" s="203"/>
      <c r="H81" s="204"/>
      <c r="I81" s="202">
        <v>1970</v>
      </c>
      <c r="J81" s="203"/>
      <c r="K81" s="204"/>
      <c r="L81" s="202">
        <v>1290</v>
      </c>
      <c r="M81" s="203"/>
      <c r="N81" s="204"/>
      <c r="O81" s="202">
        <v>4630</v>
      </c>
      <c r="P81" s="204"/>
      <c r="Q81" s="202">
        <v>5320</v>
      </c>
      <c r="R81" s="204"/>
      <c r="S81" s="202">
        <v>9670</v>
      </c>
      <c r="T81" s="204"/>
      <c r="U81" s="202">
        <v>14300</v>
      </c>
      <c r="V81" s="203"/>
      <c r="W81" s="204"/>
      <c r="X81" s="202">
        <v>17300</v>
      </c>
      <c r="Y81" s="204"/>
      <c r="Z81" s="202">
        <v>4350</v>
      </c>
      <c r="AA81" s="204"/>
      <c r="AB81" s="202">
        <v>4630</v>
      </c>
      <c r="AC81" s="204"/>
      <c r="AD81" s="202">
        <v>3000</v>
      </c>
      <c r="AE81" s="204"/>
      <c r="AF81" s="202">
        <v>6750</v>
      </c>
      <c r="AG81" s="203"/>
      <c r="AH81" s="204"/>
      <c r="AI81" s="202">
        <v>6490</v>
      </c>
      <c r="AJ81" s="203"/>
      <c r="AK81" s="204"/>
      <c r="AL81" s="202">
        <v>7290</v>
      </c>
      <c r="AM81" s="203"/>
      <c r="AN81" s="204"/>
      <c r="AO81" s="202">
        <v>8530</v>
      </c>
      <c r="AP81" s="204"/>
      <c r="AQ81" s="202">
        <v>9180</v>
      </c>
      <c r="AR81" s="204"/>
      <c r="AS81" s="231">
        <v>800</v>
      </c>
      <c r="AT81" s="233"/>
      <c r="AU81" s="232"/>
      <c r="AV81" s="202">
        <v>1230</v>
      </c>
      <c r="AW81" s="203"/>
      <c r="AX81" s="204"/>
      <c r="AY81" s="231">
        <v>650</v>
      </c>
      <c r="AZ81" s="232"/>
    </row>
    <row r="82" spans="1:52" ht="9" customHeight="1" x14ac:dyDescent="0.2">
      <c r="A82" s="147"/>
      <c r="B82" s="148"/>
      <c r="C82" s="148"/>
      <c r="D82" s="148"/>
      <c r="E82" s="149"/>
      <c r="F82" s="147"/>
      <c r="G82" s="148"/>
      <c r="H82" s="148"/>
      <c r="I82" s="148"/>
      <c r="J82" s="148"/>
      <c r="K82" s="148"/>
      <c r="L82" s="148"/>
      <c r="M82" s="148"/>
      <c r="N82" s="149"/>
      <c r="O82" s="147"/>
      <c r="P82" s="148"/>
      <c r="Q82" s="148"/>
      <c r="R82" s="148"/>
      <c r="S82" s="148"/>
      <c r="T82" s="148"/>
      <c r="U82" s="148"/>
      <c r="V82" s="148"/>
      <c r="W82" s="148"/>
      <c r="X82" s="148"/>
      <c r="Y82" s="149"/>
      <c r="Z82" s="147"/>
      <c r="AA82" s="148"/>
      <c r="AB82" s="148"/>
      <c r="AC82" s="148"/>
      <c r="AD82" s="148"/>
      <c r="AE82" s="149"/>
      <c r="AF82" s="147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9"/>
      <c r="AS82" s="147"/>
      <c r="AT82" s="148"/>
      <c r="AU82" s="148"/>
      <c r="AV82" s="148"/>
      <c r="AW82" s="148"/>
      <c r="AX82" s="148"/>
      <c r="AY82" s="148"/>
      <c r="AZ82" s="149"/>
    </row>
    <row r="83" spans="1:52" ht="8.25" customHeight="1" x14ac:dyDescent="0.2">
      <c r="A83" s="150" t="s">
        <v>56</v>
      </c>
      <c r="B83" s="151"/>
      <c r="C83" s="151"/>
      <c r="D83" s="151"/>
      <c r="E83" s="152"/>
      <c r="F83" s="156">
        <v>1340</v>
      </c>
      <c r="G83" s="158"/>
      <c r="H83" s="157"/>
      <c r="I83" s="156">
        <v>1290</v>
      </c>
      <c r="J83" s="158"/>
      <c r="K83" s="157"/>
      <c r="L83" s="156">
        <v>1130</v>
      </c>
      <c r="M83" s="158"/>
      <c r="N83" s="157"/>
      <c r="O83" s="156">
        <v>75040</v>
      </c>
      <c r="P83" s="157"/>
      <c r="Q83" s="156">
        <v>76450</v>
      </c>
      <c r="R83" s="157"/>
      <c r="S83" s="156">
        <v>79310</v>
      </c>
      <c r="T83" s="157"/>
      <c r="U83" s="156">
        <v>81220</v>
      </c>
      <c r="V83" s="158"/>
      <c r="W83" s="157"/>
      <c r="X83" s="156">
        <v>83940</v>
      </c>
      <c r="Y83" s="157"/>
      <c r="Z83" s="156">
        <v>2860</v>
      </c>
      <c r="AA83" s="157"/>
      <c r="AB83" s="156">
        <v>1910</v>
      </c>
      <c r="AC83" s="157"/>
      <c r="AD83" s="156">
        <v>2720</v>
      </c>
      <c r="AE83" s="157"/>
      <c r="AF83" s="156">
        <v>16410</v>
      </c>
      <c r="AG83" s="158"/>
      <c r="AH83" s="157"/>
      <c r="AI83" s="156">
        <v>14880</v>
      </c>
      <c r="AJ83" s="158"/>
      <c r="AK83" s="157"/>
      <c r="AL83" s="156">
        <v>15500</v>
      </c>
      <c r="AM83" s="158"/>
      <c r="AN83" s="157"/>
      <c r="AO83" s="156">
        <v>15960</v>
      </c>
      <c r="AP83" s="157"/>
      <c r="AQ83" s="156">
        <v>16970</v>
      </c>
      <c r="AR83" s="157"/>
      <c r="AS83" s="153">
        <v>620</v>
      </c>
      <c r="AT83" s="154"/>
      <c r="AU83" s="155"/>
      <c r="AV83" s="153">
        <v>450</v>
      </c>
      <c r="AW83" s="154"/>
      <c r="AX83" s="155"/>
      <c r="AY83" s="156">
        <v>1010</v>
      </c>
      <c r="AZ83" s="157"/>
    </row>
    <row r="84" spans="1:52" ht="9" customHeight="1" x14ac:dyDescent="0.2">
      <c r="A84" s="192" t="s">
        <v>57</v>
      </c>
      <c r="B84" s="193"/>
      <c r="C84" s="193"/>
      <c r="D84" s="193"/>
      <c r="E84" s="194"/>
      <c r="F84" s="170">
        <v>1050</v>
      </c>
      <c r="G84" s="172"/>
      <c r="H84" s="171"/>
      <c r="I84" s="170">
        <v>1090</v>
      </c>
      <c r="J84" s="172"/>
      <c r="K84" s="171"/>
      <c r="L84" s="167">
        <v>960</v>
      </c>
      <c r="M84" s="168"/>
      <c r="N84" s="169"/>
      <c r="O84" s="170">
        <v>61300</v>
      </c>
      <c r="P84" s="171"/>
      <c r="Q84" s="170">
        <v>62390</v>
      </c>
      <c r="R84" s="171"/>
      <c r="S84" s="170">
        <v>64580</v>
      </c>
      <c r="T84" s="171"/>
      <c r="U84" s="170">
        <v>66340</v>
      </c>
      <c r="V84" s="172"/>
      <c r="W84" s="171"/>
      <c r="X84" s="170">
        <v>68690</v>
      </c>
      <c r="Y84" s="171"/>
      <c r="Z84" s="170">
        <v>2190</v>
      </c>
      <c r="AA84" s="171"/>
      <c r="AB84" s="170">
        <v>1760</v>
      </c>
      <c r="AC84" s="171"/>
      <c r="AD84" s="170">
        <v>2350</v>
      </c>
      <c r="AE84" s="171"/>
      <c r="AF84" s="170">
        <v>12770</v>
      </c>
      <c r="AG84" s="172"/>
      <c r="AH84" s="171"/>
      <c r="AI84" s="170">
        <v>11220</v>
      </c>
      <c r="AJ84" s="172"/>
      <c r="AK84" s="171"/>
      <c r="AL84" s="170">
        <v>11790</v>
      </c>
      <c r="AM84" s="172"/>
      <c r="AN84" s="171"/>
      <c r="AO84" s="170">
        <v>12260</v>
      </c>
      <c r="AP84" s="171"/>
      <c r="AQ84" s="170">
        <v>13230</v>
      </c>
      <c r="AR84" s="171"/>
      <c r="AS84" s="167">
        <v>560</v>
      </c>
      <c r="AT84" s="168"/>
      <c r="AU84" s="169"/>
      <c r="AV84" s="167">
        <v>470</v>
      </c>
      <c r="AW84" s="168"/>
      <c r="AX84" s="169"/>
      <c r="AY84" s="167">
        <v>970</v>
      </c>
      <c r="AZ84" s="169"/>
    </row>
    <row r="85" spans="1:52" ht="8.25" customHeight="1" x14ac:dyDescent="0.2">
      <c r="A85" s="178" t="s">
        <v>58</v>
      </c>
      <c r="B85" s="179"/>
      <c r="C85" s="179"/>
      <c r="D85" s="179"/>
      <c r="E85" s="180"/>
      <c r="F85" s="181">
        <v>670</v>
      </c>
      <c r="G85" s="182"/>
      <c r="H85" s="183"/>
      <c r="I85" s="181">
        <v>640</v>
      </c>
      <c r="J85" s="182"/>
      <c r="K85" s="183"/>
      <c r="L85" s="181">
        <v>560</v>
      </c>
      <c r="M85" s="182"/>
      <c r="N85" s="183"/>
      <c r="O85" s="184">
        <v>14270</v>
      </c>
      <c r="P85" s="185"/>
      <c r="Q85" s="184">
        <v>14440</v>
      </c>
      <c r="R85" s="185"/>
      <c r="S85" s="184">
        <v>15920</v>
      </c>
      <c r="T85" s="185"/>
      <c r="U85" s="184">
        <v>17380</v>
      </c>
      <c r="V85" s="186"/>
      <c r="W85" s="185"/>
      <c r="X85" s="184">
        <v>18760</v>
      </c>
      <c r="Y85" s="185"/>
      <c r="Z85" s="184">
        <v>1480</v>
      </c>
      <c r="AA85" s="185"/>
      <c r="AB85" s="184">
        <v>1460</v>
      </c>
      <c r="AC85" s="185"/>
      <c r="AD85" s="184">
        <v>1380</v>
      </c>
      <c r="AE85" s="185"/>
      <c r="AF85" s="184">
        <v>2700</v>
      </c>
      <c r="AG85" s="186"/>
      <c r="AH85" s="185"/>
      <c r="AI85" s="184">
        <v>2650</v>
      </c>
      <c r="AJ85" s="186"/>
      <c r="AK85" s="185"/>
      <c r="AL85" s="184">
        <v>2850</v>
      </c>
      <c r="AM85" s="186"/>
      <c r="AN85" s="185"/>
      <c r="AO85" s="184">
        <v>3260</v>
      </c>
      <c r="AP85" s="185"/>
      <c r="AQ85" s="184">
        <v>3920</v>
      </c>
      <c r="AR85" s="185"/>
      <c r="AS85" s="181">
        <v>190</v>
      </c>
      <c r="AT85" s="182"/>
      <c r="AU85" s="183"/>
      <c r="AV85" s="181">
        <v>420</v>
      </c>
      <c r="AW85" s="182"/>
      <c r="AX85" s="183"/>
      <c r="AY85" s="181">
        <v>660</v>
      </c>
      <c r="AZ85" s="183"/>
    </row>
    <row r="86" spans="1:52" ht="9" customHeight="1" x14ac:dyDescent="0.2">
      <c r="A86" s="150" t="s">
        <v>59</v>
      </c>
      <c r="B86" s="151"/>
      <c r="C86" s="151"/>
      <c r="D86" s="151"/>
      <c r="E86" s="152"/>
      <c r="F86" s="153">
        <v>0</v>
      </c>
      <c r="G86" s="154"/>
      <c r="H86" s="155"/>
      <c r="I86" s="153">
        <v>0</v>
      </c>
      <c r="J86" s="154"/>
      <c r="K86" s="155"/>
      <c r="L86" s="153">
        <v>0</v>
      </c>
      <c r="M86" s="154"/>
      <c r="N86" s="155"/>
      <c r="O86" s="153">
        <v>140</v>
      </c>
      <c r="P86" s="155"/>
      <c r="Q86" s="153">
        <v>140</v>
      </c>
      <c r="R86" s="155"/>
      <c r="S86" s="153">
        <v>140</v>
      </c>
      <c r="T86" s="155"/>
      <c r="U86" s="153">
        <v>130</v>
      </c>
      <c r="V86" s="154"/>
      <c r="W86" s="155"/>
      <c r="X86" s="153">
        <v>140</v>
      </c>
      <c r="Y86" s="155"/>
      <c r="Z86" s="153">
        <v>0</v>
      </c>
      <c r="AA86" s="155"/>
      <c r="AB86" s="153">
        <v>0</v>
      </c>
      <c r="AC86" s="155"/>
      <c r="AD86" s="153">
        <v>0</v>
      </c>
      <c r="AE86" s="155"/>
      <c r="AF86" s="156">
        <v>13690</v>
      </c>
      <c r="AG86" s="158"/>
      <c r="AH86" s="157"/>
      <c r="AI86" s="156">
        <v>12600</v>
      </c>
      <c r="AJ86" s="158"/>
      <c r="AK86" s="157"/>
      <c r="AL86" s="156">
        <v>13950</v>
      </c>
      <c r="AM86" s="158"/>
      <c r="AN86" s="157"/>
      <c r="AO86" s="156">
        <v>14780</v>
      </c>
      <c r="AP86" s="157"/>
      <c r="AQ86" s="156">
        <v>15640</v>
      </c>
      <c r="AR86" s="157"/>
      <c r="AS86" s="156">
        <v>1340</v>
      </c>
      <c r="AT86" s="158"/>
      <c r="AU86" s="157"/>
      <c r="AV86" s="153">
        <v>830</v>
      </c>
      <c r="AW86" s="154"/>
      <c r="AX86" s="155"/>
      <c r="AY86" s="153">
        <v>860</v>
      </c>
      <c r="AZ86" s="155"/>
    </row>
    <row r="87" spans="1:52" ht="9" customHeight="1" x14ac:dyDescent="0.2">
      <c r="A87" s="192" t="s">
        <v>60</v>
      </c>
      <c r="B87" s="193"/>
      <c r="C87" s="193"/>
      <c r="D87" s="193"/>
      <c r="E87" s="194"/>
      <c r="F87" s="167">
        <v>0</v>
      </c>
      <c r="G87" s="168"/>
      <c r="H87" s="169"/>
      <c r="I87" s="167">
        <v>0</v>
      </c>
      <c r="J87" s="168"/>
      <c r="K87" s="169"/>
      <c r="L87" s="167">
        <v>0</v>
      </c>
      <c r="M87" s="168"/>
      <c r="N87" s="169"/>
      <c r="O87" s="167">
        <v>0</v>
      </c>
      <c r="P87" s="169"/>
      <c r="Q87" s="167">
        <v>0</v>
      </c>
      <c r="R87" s="169"/>
      <c r="S87" s="167">
        <v>0</v>
      </c>
      <c r="T87" s="169"/>
      <c r="U87" s="167">
        <v>0</v>
      </c>
      <c r="V87" s="168"/>
      <c r="W87" s="169"/>
      <c r="X87" s="167">
        <v>0</v>
      </c>
      <c r="Y87" s="169"/>
      <c r="Z87" s="167">
        <v>0</v>
      </c>
      <c r="AA87" s="169"/>
      <c r="AB87" s="167">
        <v>0</v>
      </c>
      <c r="AC87" s="169"/>
      <c r="AD87" s="167">
        <v>0</v>
      </c>
      <c r="AE87" s="169"/>
      <c r="AF87" s="170">
        <v>17460</v>
      </c>
      <c r="AG87" s="172"/>
      <c r="AH87" s="171"/>
      <c r="AI87" s="170">
        <v>19220</v>
      </c>
      <c r="AJ87" s="172"/>
      <c r="AK87" s="171"/>
      <c r="AL87" s="170">
        <v>20460</v>
      </c>
      <c r="AM87" s="172"/>
      <c r="AN87" s="171"/>
      <c r="AO87" s="170">
        <v>21300</v>
      </c>
      <c r="AP87" s="171"/>
      <c r="AQ87" s="170">
        <v>22210</v>
      </c>
      <c r="AR87" s="171"/>
      <c r="AS87" s="170">
        <v>1240</v>
      </c>
      <c r="AT87" s="172"/>
      <c r="AU87" s="171"/>
      <c r="AV87" s="167">
        <v>840</v>
      </c>
      <c r="AW87" s="168"/>
      <c r="AX87" s="169"/>
      <c r="AY87" s="167">
        <v>910</v>
      </c>
      <c r="AZ87" s="169"/>
    </row>
    <row r="88" spans="1:52" ht="8.25" customHeight="1" x14ac:dyDescent="0.2">
      <c r="A88" s="192" t="s">
        <v>61</v>
      </c>
      <c r="B88" s="193"/>
      <c r="C88" s="193"/>
      <c r="D88" s="193"/>
      <c r="E88" s="194"/>
      <c r="F88" s="167">
        <v>0</v>
      </c>
      <c r="G88" s="168"/>
      <c r="H88" s="169"/>
      <c r="I88" s="167">
        <v>0</v>
      </c>
      <c r="J88" s="168"/>
      <c r="K88" s="169"/>
      <c r="L88" s="167">
        <v>0</v>
      </c>
      <c r="M88" s="168"/>
      <c r="N88" s="169"/>
      <c r="O88" s="167">
        <v>0</v>
      </c>
      <c r="P88" s="169"/>
      <c r="Q88" s="167">
        <v>0</v>
      </c>
      <c r="R88" s="169"/>
      <c r="S88" s="167">
        <v>0</v>
      </c>
      <c r="T88" s="169"/>
      <c r="U88" s="167">
        <v>0</v>
      </c>
      <c r="V88" s="168"/>
      <c r="W88" s="169"/>
      <c r="X88" s="167">
        <v>0</v>
      </c>
      <c r="Y88" s="169"/>
      <c r="Z88" s="167">
        <v>0</v>
      </c>
      <c r="AA88" s="169"/>
      <c r="AB88" s="167">
        <v>0</v>
      </c>
      <c r="AC88" s="169"/>
      <c r="AD88" s="167">
        <v>0</v>
      </c>
      <c r="AE88" s="169"/>
      <c r="AF88" s="167">
        <v>870</v>
      </c>
      <c r="AG88" s="168"/>
      <c r="AH88" s="169"/>
      <c r="AI88" s="167">
        <v>740</v>
      </c>
      <c r="AJ88" s="168"/>
      <c r="AK88" s="169"/>
      <c r="AL88" s="167">
        <v>770</v>
      </c>
      <c r="AM88" s="168"/>
      <c r="AN88" s="169"/>
      <c r="AO88" s="167">
        <v>810</v>
      </c>
      <c r="AP88" s="169"/>
      <c r="AQ88" s="167">
        <v>810</v>
      </c>
      <c r="AR88" s="169"/>
      <c r="AS88" s="167">
        <v>30</v>
      </c>
      <c r="AT88" s="168"/>
      <c r="AU88" s="169"/>
      <c r="AV88" s="167">
        <v>40</v>
      </c>
      <c r="AW88" s="168"/>
      <c r="AX88" s="169"/>
      <c r="AY88" s="167">
        <v>0</v>
      </c>
      <c r="AZ88" s="169"/>
    </row>
    <row r="89" spans="1:52" ht="9" customHeight="1" x14ac:dyDescent="0.2">
      <c r="A89" s="192" t="s">
        <v>62</v>
      </c>
      <c r="B89" s="193"/>
      <c r="C89" s="193"/>
      <c r="D89" s="193"/>
      <c r="E89" s="194"/>
      <c r="F89" s="167">
        <v>0</v>
      </c>
      <c r="G89" s="168"/>
      <c r="H89" s="169"/>
      <c r="I89" s="167">
        <v>0</v>
      </c>
      <c r="J89" s="168"/>
      <c r="K89" s="169"/>
      <c r="L89" s="167">
        <v>0</v>
      </c>
      <c r="M89" s="168"/>
      <c r="N89" s="169"/>
      <c r="O89" s="167">
        <v>180</v>
      </c>
      <c r="P89" s="169"/>
      <c r="Q89" s="167">
        <v>180</v>
      </c>
      <c r="R89" s="169"/>
      <c r="S89" s="167">
        <v>180</v>
      </c>
      <c r="T89" s="169"/>
      <c r="U89" s="167">
        <v>170</v>
      </c>
      <c r="V89" s="168"/>
      <c r="W89" s="169"/>
      <c r="X89" s="167">
        <v>170</v>
      </c>
      <c r="Y89" s="169"/>
      <c r="Z89" s="167">
        <v>0</v>
      </c>
      <c r="AA89" s="169"/>
      <c r="AB89" s="167">
        <v>0</v>
      </c>
      <c r="AC89" s="169"/>
      <c r="AD89" s="167">
        <v>0</v>
      </c>
      <c r="AE89" s="169"/>
      <c r="AF89" s="170">
        <v>1720</v>
      </c>
      <c r="AG89" s="172"/>
      <c r="AH89" s="171"/>
      <c r="AI89" s="170">
        <v>2060</v>
      </c>
      <c r="AJ89" s="172"/>
      <c r="AK89" s="171"/>
      <c r="AL89" s="170">
        <v>2070</v>
      </c>
      <c r="AM89" s="172"/>
      <c r="AN89" s="171"/>
      <c r="AO89" s="170">
        <v>2070</v>
      </c>
      <c r="AP89" s="171"/>
      <c r="AQ89" s="170">
        <v>2080</v>
      </c>
      <c r="AR89" s="171"/>
      <c r="AS89" s="167">
        <v>10</v>
      </c>
      <c r="AT89" s="168"/>
      <c r="AU89" s="169"/>
      <c r="AV89" s="167">
        <v>10</v>
      </c>
      <c r="AW89" s="168"/>
      <c r="AX89" s="169"/>
      <c r="AY89" s="167">
        <v>10</v>
      </c>
      <c r="AZ89" s="169"/>
    </row>
    <row r="90" spans="1:52" ht="9" customHeight="1" x14ac:dyDescent="0.2">
      <c r="A90" s="178" t="s">
        <v>63</v>
      </c>
      <c r="B90" s="179"/>
      <c r="C90" s="179"/>
      <c r="D90" s="179"/>
      <c r="E90" s="180"/>
      <c r="F90" s="181">
        <v>0</v>
      </c>
      <c r="G90" s="182"/>
      <c r="H90" s="183"/>
      <c r="I90" s="181">
        <v>0</v>
      </c>
      <c r="J90" s="182"/>
      <c r="K90" s="183"/>
      <c r="L90" s="181">
        <v>0</v>
      </c>
      <c r="M90" s="182"/>
      <c r="N90" s="183"/>
      <c r="O90" s="181">
        <v>0</v>
      </c>
      <c r="P90" s="183"/>
      <c r="Q90" s="181">
        <v>0</v>
      </c>
      <c r="R90" s="183"/>
      <c r="S90" s="181">
        <v>0</v>
      </c>
      <c r="T90" s="183"/>
      <c r="U90" s="181">
        <v>0</v>
      </c>
      <c r="V90" s="182"/>
      <c r="W90" s="183"/>
      <c r="X90" s="181">
        <v>0</v>
      </c>
      <c r="Y90" s="183"/>
      <c r="Z90" s="181">
        <v>0</v>
      </c>
      <c r="AA90" s="183"/>
      <c r="AB90" s="181">
        <v>0</v>
      </c>
      <c r="AC90" s="183"/>
      <c r="AD90" s="181">
        <v>0</v>
      </c>
      <c r="AE90" s="183"/>
      <c r="AF90" s="181">
        <v>410</v>
      </c>
      <c r="AG90" s="182"/>
      <c r="AH90" s="183"/>
      <c r="AI90" s="181">
        <v>410</v>
      </c>
      <c r="AJ90" s="182"/>
      <c r="AK90" s="183"/>
      <c r="AL90" s="181">
        <v>410</v>
      </c>
      <c r="AM90" s="182"/>
      <c r="AN90" s="183"/>
      <c r="AO90" s="181">
        <v>410</v>
      </c>
      <c r="AP90" s="183"/>
      <c r="AQ90" s="181">
        <v>410</v>
      </c>
      <c r="AR90" s="183"/>
      <c r="AS90" s="181">
        <v>0</v>
      </c>
      <c r="AT90" s="182"/>
      <c r="AU90" s="183"/>
      <c r="AV90" s="181">
        <v>0</v>
      </c>
      <c r="AW90" s="182"/>
      <c r="AX90" s="183"/>
      <c r="AY90" s="181">
        <v>0</v>
      </c>
      <c r="AZ90" s="183"/>
    </row>
    <row r="91" spans="1:52" ht="8.25" customHeight="1" x14ac:dyDescent="0.2">
      <c r="A91" s="199" t="s">
        <v>64</v>
      </c>
      <c r="B91" s="200"/>
      <c r="C91" s="200"/>
      <c r="D91" s="200"/>
      <c r="E91" s="201"/>
      <c r="F91" s="202">
        <v>3070</v>
      </c>
      <c r="G91" s="203"/>
      <c r="H91" s="204"/>
      <c r="I91" s="202">
        <v>3020</v>
      </c>
      <c r="J91" s="203"/>
      <c r="K91" s="204"/>
      <c r="L91" s="202">
        <v>2650</v>
      </c>
      <c r="M91" s="203"/>
      <c r="N91" s="204"/>
      <c r="O91" s="202">
        <v>150920</v>
      </c>
      <c r="P91" s="204"/>
      <c r="Q91" s="202">
        <v>153600</v>
      </c>
      <c r="R91" s="204"/>
      <c r="S91" s="202">
        <v>160130</v>
      </c>
      <c r="T91" s="204"/>
      <c r="U91" s="202">
        <v>165260</v>
      </c>
      <c r="V91" s="203"/>
      <c r="W91" s="204"/>
      <c r="X91" s="202">
        <v>171710</v>
      </c>
      <c r="Y91" s="204"/>
      <c r="Z91" s="202">
        <v>6530</v>
      </c>
      <c r="AA91" s="204"/>
      <c r="AB91" s="202">
        <v>5130</v>
      </c>
      <c r="AC91" s="204"/>
      <c r="AD91" s="202">
        <v>6450</v>
      </c>
      <c r="AE91" s="204"/>
      <c r="AF91" s="202">
        <v>66040</v>
      </c>
      <c r="AG91" s="203"/>
      <c r="AH91" s="204"/>
      <c r="AI91" s="202">
        <v>63790</v>
      </c>
      <c r="AJ91" s="203"/>
      <c r="AK91" s="204"/>
      <c r="AL91" s="202">
        <v>67790</v>
      </c>
      <c r="AM91" s="203"/>
      <c r="AN91" s="204"/>
      <c r="AO91" s="202">
        <v>70850</v>
      </c>
      <c r="AP91" s="204"/>
      <c r="AQ91" s="202">
        <v>75280</v>
      </c>
      <c r="AR91" s="204"/>
      <c r="AS91" s="202">
        <v>4000</v>
      </c>
      <c r="AT91" s="203"/>
      <c r="AU91" s="204"/>
      <c r="AV91" s="202">
        <v>3060</v>
      </c>
      <c r="AW91" s="203"/>
      <c r="AX91" s="204"/>
      <c r="AY91" s="202">
        <v>4430</v>
      </c>
      <c r="AZ91" s="204"/>
    </row>
    <row r="92" spans="1:52" ht="9" customHeight="1" x14ac:dyDescent="0.2">
      <c r="A92" s="147"/>
      <c r="B92" s="148"/>
      <c r="C92" s="148"/>
      <c r="D92" s="148"/>
      <c r="E92" s="149"/>
      <c r="F92" s="147"/>
      <c r="G92" s="148"/>
      <c r="H92" s="148"/>
      <c r="I92" s="148"/>
      <c r="J92" s="148"/>
      <c r="K92" s="148"/>
      <c r="L92" s="148"/>
      <c r="M92" s="148"/>
      <c r="N92" s="149"/>
      <c r="O92" s="147"/>
      <c r="P92" s="148"/>
      <c r="Q92" s="148"/>
      <c r="R92" s="148"/>
      <c r="S92" s="148"/>
      <c r="T92" s="148"/>
      <c r="U92" s="148"/>
      <c r="V92" s="148"/>
      <c r="W92" s="148"/>
      <c r="X92" s="148"/>
      <c r="Y92" s="149"/>
      <c r="Z92" s="147"/>
      <c r="AA92" s="148"/>
      <c r="AB92" s="148"/>
      <c r="AC92" s="148"/>
      <c r="AD92" s="148"/>
      <c r="AE92" s="149"/>
      <c r="AF92" s="147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9"/>
      <c r="AS92" s="147"/>
      <c r="AT92" s="148"/>
      <c r="AU92" s="148"/>
      <c r="AV92" s="148"/>
      <c r="AW92" s="148"/>
      <c r="AX92" s="148"/>
      <c r="AY92" s="148"/>
      <c r="AZ92" s="149"/>
    </row>
    <row r="93" spans="1:52" ht="9" customHeight="1" x14ac:dyDescent="0.2">
      <c r="A93" s="258" t="s">
        <v>65</v>
      </c>
      <c r="B93" s="259"/>
      <c r="C93" s="259"/>
      <c r="D93" s="259"/>
      <c r="E93" s="260"/>
      <c r="F93" s="261">
        <v>11000</v>
      </c>
      <c r="G93" s="262"/>
      <c r="H93" s="263"/>
      <c r="I93" s="261">
        <v>11800</v>
      </c>
      <c r="J93" s="262"/>
      <c r="K93" s="263"/>
      <c r="L93" s="261">
        <v>11200</v>
      </c>
      <c r="M93" s="262"/>
      <c r="N93" s="263"/>
      <c r="O93" s="261">
        <v>188400</v>
      </c>
      <c r="P93" s="263"/>
      <c r="Q93" s="261">
        <v>195000</v>
      </c>
      <c r="R93" s="263"/>
      <c r="S93" s="261">
        <v>217800</v>
      </c>
      <c r="T93" s="263"/>
      <c r="U93" s="261">
        <v>241900</v>
      </c>
      <c r="V93" s="262"/>
      <c r="W93" s="263"/>
      <c r="X93" s="261">
        <v>267300</v>
      </c>
      <c r="Y93" s="263"/>
      <c r="Z93" s="261">
        <v>22800</v>
      </c>
      <c r="AA93" s="263"/>
      <c r="AB93" s="261">
        <v>24100</v>
      </c>
      <c r="AC93" s="263"/>
      <c r="AD93" s="261">
        <v>25400</v>
      </c>
      <c r="AE93" s="263"/>
      <c r="AF93" s="261">
        <v>97700</v>
      </c>
      <c r="AG93" s="262"/>
      <c r="AH93" s="263"/>
      <c r="AI93" s="261">
        <v>98400</v>
      </c>
      <c r="AJ93" s="262"/>
      <c r="AK93" s="263"/>
      <c r="AL93" s="261">
        <v>105700</v>
      </c>
      <c r="AM93" s="262"/>
      <c r="AN93" s="263"/>
      <c r="AO93" s="261">
        <v>113900</v>
      </c>
      <c r="AP93" s="263"/>
      <c r="AQ93" s="261">
        <v>122900</v>
      </c>
      <c r="AR93" s="263"/>
      <c r="AS93" s="261">
        <v>7200</v>
      </c>
      <c r="AT93" s="262"/>
      <c r="AU93" s="263"/>
      <c r="AV93" s="261">
        <v>8300</v>
      </c>
      <c r="AW93" s="262"/>
      <c r="AX93" s="263"/>
      <c r="AY93" s="261">
        <v>8900</v>
      </c>
      <c r="AZ93" s="263"/>
    </row>
    <row r="94" spans="1:52" ht="9" customHeight="1" x14ac:dyDescent="0.2">
      <c r="A94" s="105" t="s">
        <v>24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</row>
    <row r="95" spans="1:52" ht="19.899999999999999" customHeight="1" x14ac:dyDescent="0.2">
      <c r="A95" s="106" t="s">
        <v>25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</row>
    <row r="96" spans="1:52" ht="8.25" customHeight="1" x14ac:dyDescent="0.2">
      <c r="A96" s="107" t="s">
        <v>66</v>
      </c>
      <c r="B96" s="108"/>
      <c r="C96" s="108"/>
      <c r="D96" s="108"/>
      <c r="E96" s="109"/>
      <c r="F96" s="113" t="s">
        <v>27</v>
      </c>
      <c r="G96" s="114"/>
      <c r="H96" s="114"/>
      <c r="I96" s="114"/>
      <c r="J96" s="114"/>
      <c r="K96" s="114"/>
      <c r="L96" s="114"/>
      <c r="M96" s="114"/>
      <c r="N96" s="115"/>
      <c r="O96" s="116" t="s">
        <v>28</v>
      </c>
      <c r="P96" s="117"/>
      <c r="Q96" s="117"/>
      <c r="R96" s="117"/>
      <c r="S96" s="117"/>
      <c r="T96" s="117"/>
      <c r="U96" s="117"/>
      <c r="V96" s="117"/>
      <c r="W96" s="117"/>
      <c r="X96" s="117"/>
      <c r="Y96" s="118"/>
      <c r="Z96" s="119" t="s">
        <v>29</v>
      </c>
      <c r="AA96" s="120"/>
      <c r="AB96" s="120"/>
      <c r="AC96" s="120"/>
      <c r="AD96" s="120"/>
      <c r="AE96" s="121"/>
      <c r="AF96" s="122" t="s">
        <v>30</v>
      </c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4"/>
      <c r="AS96" s="125" t="s">
        <v>31</v>
      </c>
      <c r="AT96" s="126"/>
      <c r="AU96" s="126"/>
      <c r="AV96" s="126"/>
      <c r="AW96" s="126"/>
      <c r="AX96" s="126"/>
      <c r="AY96" s="126"/>
      <c r="AZ96" s="127"/>
    </row>
    <row r="97" spans="1:52" ht="9" customHeight="1" x14ac:dyDescent="0.2">
      <c r="A97" s="110"/>
      <c r="B97" s="111"/>
      <c r="C97" s="111"/>
      <c r="D97" s="111"/>
      <c r="E97" s="112"/>
      <c r="F97" s="128" t="s">
        <v>32</v>
      </c>
      <c r="G97" s="129"/>
      <c r="H97" s="130"/>
      <c r="I97" s="128" t="s">
        <v>33</v>
      </c>
      <c r="J97" s="129"/>
      <c r="K97" s="130"/>
      <c r="L97" s="128" t="s">
        <v>34</v>
      </c>
      <c r="M97" s="129"/>
      <c r="N97" s="130"/>
      <c r="O97" s="131">
        <v>2016</v>
      </c>
      <c r="P97" s="132"/>
      <c r="Q97" s="133">
        <v>2021</v>
      </c>
      <c r="R97" s="134"/>
      <c r="S97" s="131">
        <v>2031</v>
      </c>
      <c r="T97" s="132"/>
      <c r="U97" s="131">
        <v>2041</v>
      </c>
      <c r="V97" s="135"/>
      <c r="W97" s="132"/>
      <c r="X97" s="131">
        <v>2051</v>
      </c>
      <c r="Y97" s="132"/>
      <c r="Z97" s="136" t="s">
        <v>32</v>
      </c>
      <c r="AA97" s="137"/>
      <c r="AB97" s="136" t="s">
        <v>33</v>
      </c>
      <c r="AC97" s="137"/>
      <c r="AD97" s="136" t="s">
        <v>34</v>
      </c>
      <c r="AE97" s="137"/>
      <c r="AF97" s="138">
        <v>2016</v>
      </c>
      <c r="AG97" s="139"/>
      <c r="AH97" s="140"/>
      <c r="AI97" s="138">
        <v>2021</v>
      </c>
      <c r="AJ97" s="139"/>
      <c r="AK97" s="140"/>
      <c r="AL97" s="138">
        <v>2031</v>
      </c>
      <c r="AM97" s="139"/>
      <c r="AN97" s="140"/>
      <c r="AO97" s="138">
        <v>2041</v>
      </c>
      <c r="AP97" s="140"/>
      <c r="AQ97" s="138">
        <v>2051</v>
      </c>
      <c r="AR97" s="140"/>
      <c r="AS97" s="144" t="s">
        <v>32</v>
      </c>
      <c r="AT97" s="145"/>
      <c r="AU97" s="146"/>
      <c r="AV97" s="144" t="s">
        <v>33</v>
      </c>
      <c r="AW97" s="145"/>
      <c r="AX97" s="146"/>
      <c r="AY97" s="144" t="s">
        <v>34</v>
      </c>
      <c r="AZ97" s="146"/>
    </row>
    <row r="98" spans="1:52" ht="9" customHeight="1" x14ac:dyDescent="0.2">
      <c r="A98" s="147"/>
      <c r="B98" s="148"/>
      <c r="C98" s="148"/>
      <c r="D98" s="148"/>
      <c r="E98" s="149"/>
      <c r="F98" s="147"/>
      <c r="G98" s="148"/>
      <c r="H98" s="148"/>
      <c r="I98" s="148"/>
      <c r="J98" s="148"/>
      <c r="K98" s="148"/>
      <c r="L98" s="148"/>
      <c r="M98" s="148"/>
      <c r="N98" s="149"/>
      <c r="O98" s="147"/>
      <c r="P98" s="148"/>
      <c r="Q98" s="148"/>
      <c r="R98" s="148"/>
      <c r="S98" s="148"/>
      <c r="T98" s="148"/>
      <c r="U98" s="148"/>
      <c r="V98" s="148"/>
      <c r="W98" s="148"/>
      <c r="X98" s="148"/>
      <c r="Y98" s="149"/>
      <c r="Z98" s="147"/>
      <c r="AA98" s="148"/>
      <c r="AB98" s="148"/>
      <c r="AC98" s="148"/>
      <c r="AD98" s="148"/>
      <c r="AE98" s="149"/>
      <c r="AF98" s="147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9"/>
      <c r="AS98" s="147"/>
      <c r="AT98" s="148"/>
      <c r="AU98" s="148"/>
      <c r="AV98" s="148"/>
      <c r="AW98" s="148"/>
      <c r="AX98" s="148"/>
      <c r="AY98" s="148"/>
      <c r="AZ98" s="149"/>
    </row>
    <row r="99" spans="1:52" ht="8.25" customHeight="1" x14ac:dyDescent="0.2">
      <c r="A99" s="150" t="s">
        <v>67</v>
      </c>
      <c r="B99" s="151"/>
      <c r="C99" s="151"/>
      <c r="D99" s="151"/>
      <c r="E99" s="152"/>
      <c r="F99" s="156">
        <v>4880</v>
      </c>
      <c r="G99" s="158"/>
      <c r="H99" s="157"/>
      <c r="I99" s="156">
        <v>2440</v>
      </c>
      <c r="J99" s="158"/>
      <c r="K99" s="157"/>
      <c r="L99" s="153">
        <v>570</v>
      </c>
      <c r="M99" s="154"/>
      <c r="N99" s="155"/>
      <c r="O99" s="156">
        <v>6340</v>
      </c>
      <c r="P99" s="157"/>
      <c r="Q99" s="156">
        <v>17140</v>
      </c>
      <c r="R99" s="157"/>
      <c r="S99" s="156">
        <v>31820</v>
      </c>
      <c r="T99" s="157"/>
      <c r="U99" s="156">
        <v>39410</v>
      </c>
      <c r="V99" s="158"/>
      <c r="W99" s="157"/>
      <c r="X99" s="156">
        <v>41350</v>
      </c>
      <c r="Y99" s="157"/>
      <c r="Z99" s="156">
        <v>14680</v>
      </c>
      <c r="AA99" s="157"/>
      <c r="AB99" s="156">
        <v>7590</v>
      </c>
      <c r="AC99" s="157"/>
      <c r="AD99" s="156">
        <v>1940</v>
      </c>
      <c r="AE99" s="157"/>
      <c r="AF99" s="153">
        <v>820</v>
      </c>
      <c r="AG99" s="154"/>
      <c r="AH99" s="155"/>
      <c r="AI99" s="156">
        <v>2550</v>
      </c>
      <c r="AJ99" s="158"/>
      <c r="AK99" s="157"/>
      <c r="AL99" s="156">
        <v>3620</v>
      </c>
      <c r="AM99" s="158"/>
      <c r="AN99" s="157"/>
      <c r="AO99" s="156">
        <v>4520</v>
      </c>
      <c r="AP99" s="157"/>
      <c r="AQ99" s="156">
        <v>4620</v>
      </c>
      <c r="AR99" s="157"/>
      <c r="AS99" s="156">
        <v>1070</v>
      </c>
      <c r="AT99" s="158"/>
      <c r="AU99" s="157"/>
      <c r="AV99" s="153">
        <v>900</v>
      </c>
      <c r="AW99" s="154"/>
      <c r="AX99" s="155"/>
      <c r="AY99" s="153">
        <v>100</v>
      </c>
      <c r="AZ99" s="155"/>
    </row>
    <row r="100" spans="1:52" ht="9" customHeight="1" x14ac:dyDescent="0.2">
      <c r="A100" s="192" t="s">
        <v>68</v>
      </c>
      <c r="B100" s="193"/>
      <c r="C100" s="193"/>
      <c r="D100" s="193"/>
      <c r="E100" s="194"/>
      <c r="F100" s="170">
        <v>5490</v>
      </c>
      <c r="G100" s="172"/>
      <c r="H100" s="171"/>
      <c r="I100" s="170">
        <v>3380</v>
      </c>
      <c r="J100" s="172"/>
      <c r="K100" s="171"/>
      <c r="L100" s="170">
        <v>1360</v>
      </c>
      <c r="M100" s="172"/>
      <c r="N100" s="171"/>
      <c r="O100" s="167">
        <v>30</v>
      </c>
      <c r="P100" s="169"/>
      <c r="Q100" s="170">
        <v>4410</v>
      </c>
      <c r="R100" s="171"/>
      <c r="S100" s="170">
        <v>21710</v>
      </c>
      <c r="T100" s="171"/>
      <c r="U100" s="170">
        <v>32990</v>
      </c>
      <c r="V100" s="172"/>
      <c r="W100" s="171"/>
      <c r="X100" s="170">
        <v>37750</v>
      </c>
      <c r="Y100" s="171"/>
      <c r="Z100" s="170">
        <v>17300</v>
      </c>
      <c r="AA100" s="171"/>
      <c r="AB100" s="170">
        <v>11280</v>
      </c>
      <c r="AC100" s="171"/>
      <c r="AD100" s="170">
        <v>4750</v>
      </c>
      <c r="AE100" s="171"/>
      <c r="AF100" s="167">
        <v>140</v>
      </c>
      <c r="AG100" s="168"/>
      <c r="AH100" s="169"/>
      <c r="AI100" s="167">
        <v>130</v>
      </c>
      <c r="AJ100" s="168"/>
      <c r="AK100" s="169"/>
      <c r="AL100" s="170">
        <v>1400</v>
      </c>
      <c r="AM100" s="172"/>
      <c r="AN100" s="171"/>
      <c r="AO100" s="170">
        <v>2700</v>
      </c>
      <c r="AP100" s="171"/>
      <c r="AQ100" s="170">
        <v>2950</v>
      </c>
      <c r="AR100" s="171"/>
      <c r="AS100" s="170">
        <v>1270</v>
      </c>
      <c r="AT100" s="172"/>
      <c r="AU100" s="171"/>
      <c r="AV100" s="170">
        <v>1300</v>
      </c>
      <c r="AW100" s="172"/>
      <c r="AX100" s="171"/>
      <c r="AY100" s="167">
        <v>250</v>
      </c>
      <c r="AZ100" s="169"/>
    </row>
    <row r="101" spans="1:52" ht="9" customHeight="1" x14ac:dyDescent="0.2">
      <c r="A101" s="192" t="s">
        <v>69</v>
      </c>
      <c r="B101" s="193"/>
      <c r="C101" s="193"/>
      <c r="D101" s="193"/>
      <c r="E101" s="194"/>
      <c r="F101" s="170">
        <v>1180</v>
      </c>
      <c r="G101" s="172"/>
      <c r="H101" s="171"/>
      <c r="I101" s="170">
        <v>2380</v>
      </c>
      <c r="J101" s="172"/>
      <c r="K101" s="171"/>
      <c r="L101" s="170">
        <v>2990</v>
      </c>
      <c r="M101" s="172"/>
      <c r="N101" s="171"/>
      <c r="O101" s="167">
        <v>0</v>
      </c>
      <c r="P101" s="169"/>
      <c r="Q101" s="167">
        <v>0</v>
      </c>
      <c r="R101" s="169"/>
      <c r="S101" s="170">
        <v>2270</v>
      </c>
      <c r="T101" s="171"/>
      <c r="U101" s="170">
        <v>7050</v>
      </c>
      <c r="V101" s="172"/>
      <c r="W101" s="171"/>
      <c r="X101" s="170">
        <v>13200</v>
      </c>
      <c r="Y101" s="171"/>
      <c r="Z101" s="170">
        <v>2270</v>
      </c>
      <c r="AA101" s="171"/>
      <c r="AB101" s="170">
        <v>4780</v>
      </c>
      <c r="AC101" s="171"/>
      <c r="AD101" s="170">
        <v>6150</v>
      </c>
      <c r="AE101" s="171"/>
      <c r="AF101" s="167">
        <v>0</v>
      </c>
      <c r="AG101" s="168"/>
      <c r="AH101" s="169"/>
      <c r="AI101" s="167">
        <v>0</v>
      </c>
      <c r="AJ101" s="168"/>
      <c r="AK101" s="169"/>
      <c r="AL101" s="167">
        <v>170</v>
      </c>
      <c r="AM101" s="168"/>
      <c r="AN101" s="169"/>
      <c r="AO101" s="167">
        <v>710</v>
      </c>
      <c r="AP101" s="169"/>
      <c r="AQ101" s="170">
        <v>1440</v>
      </c>
      <c r="AR101" s="171"/>
      <c r="AS101" s="167">
        <v>170</v>
      </c>
      <c r="AT101" s="168"/>
      <c r="AU101" s="169"/>
      <c r="AV101" s="167">
        <v>540</v>
      </c>
      <c r="AW101" s="168"/>
      <c r="AX101" s="169"/>
      <c r="AY101" s="167">
        <v>730</v>
      </c>
      <c r="AZ101" s="169"/>
    </row>
    <row r="102" spans="1:52" ht="8.25" customHeight="1" x14ac:dyDescent="0.2">
      <c r="A102" s="192" t="s">
        <v>70</v>
      </c>
      <c r="B102" s="193"/>
      <c r="C102" s="193"/>
      <c r="D102" s="193"/>
      <c r="E102" s="194"/>
      <c r="F102" s="167">
        <v>0</v>
      </c>
      <c r="G102" s="168"/>
      <c r="H102" s="169"/>
      <c r="I102" s="167">
        <v>0</v>
      </c>
      <c r="J102" s="168"/>
      <c r="K102" s="169"/>
      <c r="L102" s="167">
        <v>0</v>
      </c>
      <c r="M102" s="168"/>
      <c r="N102" s="169"/>
      <c r="O102" s="167">
        <v>0</v>
      </c>
      <c r="P102" s="169"/>
      <c r="Q102" s="167">
        <v>0</v>
      </c>
      <c r="R102" s="169"/>
      <c r="S102" s="167">
        <v>0</v>
      </c>
      <c r="T102" s="169"/>
      <c r="U102" s="167">
        <v>0</v>
      </c>
      <c r="V102" s="168"/>
      <c r="W102" s="169"/>
      <c r="X102" s="167">
        <v>0</v>
      </c>
      <c r="Y102" s="169"/>
      <c r="Z102" s="167">
        <v>0</v>
      </c>
      <c r="AA102" s="169"/>
      <c r="AB102" s="167">
        <v>0</v>
      </c>
      <c r="AC102" s="169"/>
      <c r="AD102" s="167">
        <v>0</v>
      </c>
      <c r="AE102" s="169"/>
      <c r="AF102" s="167">
        <v>50</v>
      </c>
      <c r="AG102" s="168"/>
      <c r="AH102" s="169"/>
      <c r="AI102" s="167">
        <v>70</v>
      </c>
      <c r="AJ102" s="168"/>
      <c r="AK102" s="169"/>
      <c r="AL102" s="170">
        <v>1240</v>
      </c>
      <c r="AM102" s="172"/>
      <c r="AN102" s="171"/>
      <c r="AO102" s="170">
        <v>1920</v>
      </c>
      <c r="AP102" s="171"/>
      <c r="AQ102" s="170">
        <v>2470</v>
      </c>
      <c r="AR102" s="171"/>
      <c r="AS102" s="170">
        <v>1170</v>
      </c>
      <c r="AT102" s="172"/>
      <c r="AU102" s="171"/>
      <c r="AV102" s="167">
        <v>680</v>
      </c>
      <c r="AW102" s="168"/>
      <c r="AX102" s="169"/>
      <c r="AY102" s="167">
        <v>550</v>
      </c>
      <c r="AZ102" s="169"/>
    </row>
    <row r="103" spans="1:52" ht="9" customHeight="1" x14ac:dyDescent="0.2">
      <c r="A103" s="192" t="s">
        <v>71</v>
      </c>
      <c r="B103" s="193"/>
      <c r="C103" s="193"/>
      <c r="D103" s="193"/>
      <c r="E103" s="194"/>
      <c r="F103" s="167">
        <v>420</v>
      </c>
      <c r="G103" s="168"/>
      <c r="H103" s="169"/>
      <c r="I103" s="167">
        <v>270</v>
      </c>
      <c r="J103" s="168"/>
      <c r="K103" s="169"/>
      <c r="L103" s="167">
        <v>480</v>
      </c>
      <c r="M103" s="168"/>
      <c r="N103" s="169"/>
      <c r="O103" s="167">
        <v>0</v>
      </c>
      <c r="P103" s="169"/>
      <c r="Q103" s="167">
        <v>440</v>
      </c>
      <c r="R103" s="169"/>
      <c r="S103" s="170">
        <v>1450</v>
      </c>
      <c r="T103" s="171"/>
      <c r="U103" s="170">
        <v>2280</v>
      </c>
      <c r="V103" s="172"/>
      <c r="W103" s="171"/>
      <c r="X103" s="170">
        <v>3580</v>
      </c>
      <c r="Y103" s="171"/>
      <c r="Z103" s="170">
        <v>1010</v>
      </c>
      <c r="AA103" s="171"/>
      <c r="AB103" s="167">
        <v>820</v>
      </c>
      <c r="AC103" s="169"/>
      <c r="AD103" s="170">
        <v>1310</v>
      </c>
      <c r="AE103" s="171"/>
      <c r="AF103" s="167">
        <v>40</v>
      </c>
      <c r="AG103" s="168"/>
      <c r="AH103" s="169"/>
      <c r="AI103" s="167">
        <v>0</v>
      </c>
      <c r="AJ103" s="168"/>
      <c r="AK103" s="169"/>
      <c r="AL103" s="167">
        <v>70</v>
      </c>
      <c r="AM103" s="168"/>
      <c r="AN103" s="169"/>
      <c r="AO103" s="167">
        <v>380</v>
      </c>
      <c r="AP103" s="169"/>
      <c r="AQ103" s="167">
        <v>630</v>
      </c>
      <c r="AR103" s="169"/>
      <c r="AS103" s="167">
        <v>70</v>
      </c>
      <c r="AT103" s="168"/>
      <c r="AU103" s="169"/>
      <c r="AV103" s="167">
        <v>310</v>
      </c>
      <c r="AW103" s="168"/>
      <c r="AX103" s="169"/>
      <c r="AY103" s="167">
        <v>250</v>
      </c>
      <c r="AZ103" s="169"/>
    </row>
    <row r="104" spans="1:52" ht="9" customHeight="1" x14ac:dyDescent="0.2">
      <c r="A104" s="178" t="s">
        <v>72</v>
      </c>
      <c r="B104" s="179"/>
      <c r="C104" s="179"/>
      <c r="D104" s="179"/>
      <c r="E104" s="180"/>
      <c r="F104" s="181">
        <v>0</v>
      </c>
      <c r="G104" s="182"/>
      <c r="H104" s="183"/>
      <c r="I104" s="181">
        <v>0</v>
      </c>
      <c r="J104" s="182"/>
      <c r="K104" s="183"/>
      <c r="L104" s="181">
        <v>0</v>
      </c>
      <c r="M104" s="182"/>
      <c r="N104" s="183"/>
      <c r="O104" s="181">
        <v>30</v>
      </c>
      <c r="P104" s="183"/>
      <c r="Q104" s="181">
        <v>30</v>
      </c>
      <c r="R104" s="183"/>
      <c r="S104" s="181">
        <v>30</v>
      </c>
      <c r="T104" s="183"/>
      <c r="U104" s="181">
        <v>30</v>
      </c>
      <c r="V104" s="182"/>
      <c r="W104" s="183"/>
      <c r="X104" s="181">
        <v>30</v>
      </c>
      <c r="Y104" s="183"/>
      <c r="Z104" s="181">
        <v>0</v>
      </c>
      <c r="AA104" s="183"/>
      <c r="AB104" s="181">
        <v>0</v>
      </c>
      <c r="AC104" s="183"/>
      <c r="AD104" s="181">
        <v>0</v>
      </c>
      <c r="AE104" s="183"/>
      <c r="AF104" s="181">
        <v>40</v>
      </c>
      <c r="AG104" s="182"/>
      <c r="AH104" s="183"/>
      <c r="AI104" s="181">
        <v>0</v>
      </c>
      <c r="AJ104" s="182"/>
      <c r="AK104" s="183"/>
      <c r="AL104" s="184">
        <v>3400</v>
      </c>
      <c r="AM104" s="186"/>
      <c r="AN104" s="185"/>
      <c r="AO104" s="184">
        <v>6480</v>
      </c>
      <c r="AP104" s="185"/>
      <c r="AQ104" s="184">
        <v>7710</v>
      </c>
      <c r="AR104" s="185"/>
      <c r="AS104" s="184">
        <v>3400</v>
      </c>
      <c r="AT104" s="186"/>
      <c r="AU104" s="185"/>
      <c r="AV104" s="184">
        <v>3080</v>
      </c>
      <c r="AW104" s="186"/>
      <c r="AX104" s="185"/>
      <c r="AY104" s="184">
        <v>1230</v>
      </c>
      <c r="AZ104" s="185"/>
    </row>
    <row r="105" spans="1:52" ht="8.25" customHeight="1" x14ac:dyDescent="0.2">
      <c r="A105" s="150" t="s">
        <v>73</v>
      </c>
      <c r="B105" s="151"/>
      <c r="C105" s="151"/>
      <c r="D105" s="151"/>
      <c r="E105" s="152"/>
      <c r="F105" s="153">
        <v>510</v>
      </c>
      <c r="G105" s="154"/>
      <c r="H105" s="155"/>
      <c r="I105" s="153">
        <v>590</v>
      </c>
      <c r="J105" s="154"/>
      <c r="K105" s="155"/>
      <c r="L105" s="153">
        <v>760</v>
      </c>
      <c r="M105" s="154"/>
      <c r="N105" s="155"/>
      <c r="O105" s="153">
        <v>0</v>
      </c>
      <c r="P105" s="155"/>
      <c r="Q105" s="153">
        <v>0</v>
      </c>
      <c r="R105" s="155"/>
      <c r="S105" s="153">
        <v>970</v>
      </c>
      <c r="T105" s="155"/>
      <c r="U105" s="156">
        <v>2160</v>
      </c>
      <c r="V105" s="158"/>
      <c r="W105" s="157"/>
      <c r="X105" s="156">
        <v>3730</v>
      </c>
      <c r="Y105" s="157"/>
      <c r="Z105" s="153">
        <v>970</v>
      </c>
      <c r="AA105" s="155"/>
      <c r="AB105" s="156">
        <v>1190</v>
      </c>
      <c r="AC105" s="157"/>
      <c r="AD105" s="156">
        <v>1570</v>
      </c>
      <c r="AE105" s="157"/>
      <c r="AF105" s="156">
        <v>2920</v>
      </c>
      <c r="AG105" s="158"/>
      <c r="AH105" s="157"/>
      <c r="AI105" s="156">
        <v>2710</v>
      </c>
      <c r="AJ105" s="158"/>
      <c r="AK105" s="157"/>
      <c r="AL105" s="156">
        <v>3950</v>
      </c>
      <c r="AM105" s="158"/>
      <c r="AN105" s="157"/>
      <c r="AO105" s="156">
        <v>4920</v>
      </c>
      <c r="AP105" s="157"/>
      <c r="AQ105" s="156">
        <v>5420</v>
      </c>
      <c r="AR105" s="157"/>
      <c r="AS105" s="156">
        <v>1240</v>
      </c>
      <c r="AT105" s="158"/>
      <c r="AU105" s="157"/>
      <c r="AV105" s="153">
        <v>970</v>
      </c>
      <c r="AW105" s="154"/>
      <c r="AX105" s="155"/>
      <c r="AY105" s="153">
        <v>490</v>
      </c>
      <c r="AZ105" s="155"/>
    </row>
    <row r="106" spans="1:52" ht="9" customHeight="1" x14ac:dyDescent="0.2">
      <c r="A106" s="192" t="s">
        <v>74</v>
      </c>
      <c r="B106" s="193"/>
      <c r="C106" s="193"/>
      <c r="D106" s="193"/>
      <c r="E106" s="194"/>
      <c r="F106" s="167">
        <v>0</v>
      </c>
      <c r="G106" s="168"/>
      <c r="H106" s="169"/>
      <c r="I106" s="167">
        <v>0</v>
      </c>
      <c r="J106" s="168"/>
      <c r="K106" s="169"/>
      <c r="L106" s="167">
        <v>0</v>
      </c>
      <c r="M106" s="168"/>
      <c r="N106" s="169"/>
      <c r="O106" s="167">
        <v>110</v>
      </c>
      <c r="P106" s="169"/>
      <c r="Q106" s="167">
        <v>110</v>
      </c>
      <c r="R106" s="169"/>
      <c r="S106" s="167">
        <v>110</v>
      </c>
      <c r="T106" s="169"/>
      <c r="U106" s="167">
        <v>110</v>
      </c>
      <c r="V106" s="168"/>
      <c r="W106" s="169"/>
      <c r="X106" s="167">
        <v>110</v>
      </c>
      <c r="Y106" s="169"/>
      <c r="Z106" s="167">
        <v>0</v>
      </c>
      <c r="AA106" s="169"/>
      <c r="AB106" s="167">
        <v>0</v>
      </c>
      <c r="AC106" s="169"/>
      <c r="AD106" s="167">
        <v>0</v>
      </c>
      <c r="AE106" s="169"/>
      <c r="AF106" s="167">
        <v>600</v>
      </c>
      <c r="AG106" s="168"/>
      <c r="AH106" s="169"/>
      <c r="AI106" s="167">
        <v>620</v>
      </c>
      <c r="AJ106" s="168"/>
      <c r="AK106" s="169"/>
      <c r="AL106" s="170">
        <v>4860</v>
      </c>
      <c r="AM106" s="172"/>
      <c r="AN106" s="171"/>
      <c r="AO106" s="170">
        <v>7030</v>
      </c>
      <c r="AP106" s="171"/>
      <c r="AQ106" s="170">
        <v>8220</v>
      </c>
      <c r="AR106" s="171"/>
      <c r="AS106" s="170">
        <v>4230</v>
      </c>
      <c r="AT106" s="172"/>
      <c r="AU106" s="171"/>
      <c r="AV106" s="170">
        <v>2170</v>
      </c>
      <c r="AW106" s="172"/>
      <c r="AX106" s="171"/>
      <c r="AY106" s="170">
        <v>1190</v>
      </c>
      <c r="AZ106" s="171"/>
    </row>
    <row r="107" spans="1:52" ht="9" customHeight="1" x14ac:dyDescent="0.2">
      <c r="A107" s="192" t="s">
        <v>75</v>
      </c>
      <c r="B107" s="193"/>
      <c r="C107" s="193"/>
      <c r="D107" s="193"/>
      <c r="E107" s="194"/>
      <c r="F107" s="167">
        <v>400</v>
      </c>
      <c r="G107" s="168"/>
      <c r="H107" s="169"/>
      <c r="I107" s="167">
        <v>600</v>
      </c>
      <c r="J107" s="168"/>
      <c r="K107" s="169"/>
      <c r="L107" s="167">
        <v>420</v>
      </c>
      <c r="M107" s="168"/>
      <c r="N107" s="169"/>
      <c r="O107" s="167">
        <v>80</v>
      </c>
      <c r="P107" s="169"/>
      <c r="Q107" s="167">
        <v>80</v>
      </c>
      <c r="R107" s="169"/>
      <c r="S107" s="167">
        <v>930</v>
      </c>
      <c r="T107" s="169"/>
      <c r="U107" s="170">
        <v>2610</v>
      </c>
      <c r="V107" s="172"/>
      <c r="W107" s="171"/>
      <c r="X107" s="170">
        <v>3570</v>
      </c>
      <c r="Y107" s="171"/>
      <c r="Z107" s="167">
        <v>840</v>
      </c>
      <c r="AA107" s="169"/>
      <c r="AB107" s="170">
        <v>1680</v>
      </c>
      <c r="AC107" s="171"/>
      <c r="AD107" s="167">
        <v>960</v>
      </c>
      <c r="AE107" s="169"/>
      <c r="AF107" s="167">
        <v>40</v>
      </c>
      <c r="AG107" s="168"/>
      <c r="AH107" s="169"/>
      <c r="AI107" s="167">
        <v>30</v>
      </c>
      <c r="AJ107" s="168"/>
      <c r="AK107" s="169"/>
      <c r="AL107" s="167">
        <v>90</v>
      </c>
      <c r="AM107" s="168"/>
      <c r="AN107" s="169"/>
      <c r="AO107" s="167">
        <v>280</v>
      </c>
      <c r="AP107" s="169"/>
      <c r="AQ107" s="167">
        <v>520</v>
      </c>
      <c r="AR107" s="169"/>
      <c r="AS107" s="167">
        <v>60</v>
      </c>
      <c r="AT107" s="168"/>
      <c r="AU107" s="169"/>
      <c r="AV107" s="167">
        <v>190</v>
      </c>
      <c r="AW107" s="168"/>
      <c r="AX107" s="169"/>
      <c r="AY107" s="167">
        <v>230</v>
      </c>
      <c r="AZ107" s="169"/>
    </row>
    <row r="108" spans="1:52" ht="8.25" customHeight="1" x14ac:dyDescent="0.2">
      <c r="A108" s="178" t="s">
        <v>76</v>
      </c>
      <c r="B108" s="179"/>
      <c r="C108" s="179"/>
      <c r="D108" s="179"/>
      <c r="E108" s="180"/>
      <c r="F108" s="181">
        <v>0</v>
      </c>
      <c r="G108" s="182"/>
      <c r="H108" s="183"/>
      <c r="I108" s="181">
        <v>800</v>
      </c>
      <c r="J108" s="182"/>
      <c r="K108" s="183"/>
      <c r="L108" s="181">
        <v>790</v>
      </c>
      <c r="M108" s="182"/>
      <c r="N108" s="183"/>
      <c r="O108" s="181">
        <v>0</v>
      </c>
      <c r="P108" s="183"/>
      <c r="Q108" s="181">
        <v>0</v>
      </c>
      <c r="R108" s="183"/>
      <c r="S108" s="181">
        <v>0</v>
      </c>
      <c r="T108" s="183"/>
      <c r="U108" s="184">
        <v>2520</v>
      </c>
      <c r="V108" s="186"/>
      <c r="W108" s="185"/>
      <c r="X108" s="184">
        <v>4620</v>
      </c>
      <c r="Y108" s="185"/>
      <c r="Z108" s="181">
        <v>0</v>
      </c>
      <c r="AA108" s="183"/>
      <c r="AB108" s="184">
        <v>2520</v>
      </c>
      <c r="AC108" s="185"/>
      <c r="AD108" s="184">
        <v>2100</v>
      </c>
      <c r="AE108" s="185"/>
      <c r="AF108" s="181">
        <v>10</v>
      </c>
      <c r="AG108" s="182"/>
      <c r="AH108" s="183"/>
      <c r="AI108" s="181">
        <v>10</v>
      </c>
      <c r="AJ108" s="182"/>
      <c r="AK108" s="183"/>
      <c r="AL108" s="181">
        <v>10</v>
      </c>
      <c r="AM108" s="182"/>
      <c r="AN108" s="183"/>
      <c r="AO108" s="181">
        <v>290</v>
      </c>
      <c r="AP108" s="183"/>
      <c r="AQ108" s="181">
        <v>790</v>
      </c>
      <c r="AR108" s="183"/>
      <c r="AS108" s="181">
        <v>0</v>
      </c>
      <c r="AT108" s="182"/>
      <c r="AU108" s="183"/>
      <c r="AV108" s="181">
        <v>290</v>
      </c>
      <c r="AW108" s="182"/>
      <c r="AX108" s="183"/>
      <c r="AY108" s="181">
        <v>500</v>
      </c>
      <c r="AZ108" s="183"/>
    </row>
    <row r="109" spans="1:52" ht="9" customHeight="1" x14ac:dyDescent="0.2">
      <c r="A109" s="150" t="s">
        <v>77</v>
      </c>
      <c r="B109" s="151"/>
      <c r="C109" s="151"/>
      <c r="D109" s="151"/>
      <c r="E109" s="152"/>
      <c r="F109" s="153">
        <v>120</v>
      </c>
      <c r="G109" s="154"/>
      <c r="H109" s="155"/>
      <c r="I109" s="153">
        <v>0</v>
      </c>
      <c r="J109" s="154"/>
      <c r="K109" s="155"/>
      <c r="L109" s="153">
        <v>0</v>
      </c>
      <c r="M109" s="154"/>
      <c r="N109" s="155"/>
      <c r="O109" s="156">
        <v>2590</v>
      </c>
      <c r="P109" s="157"/>
      <c r="Q109" s="156">
        <v>2650</v>
      </c>
      <c r="R109" s="157"/>
      <c r="S109" s="156">
        <v>3000</v>
      </c>
      <c r="T109" s="157"/>
      <c r="U109" s="156">
        <v>2950</v>
      </c>
      <c r="V109" s="158"/>
      <c r="W109" s="157"/>
      <c r="X109" s="156">
        <v>2950</v>
      </c>
      <c r="Y109" s="157"/>
      <c r="Z109" s="153">
        <v>350</v>
      </c>
      <c r="AA109" s="155"/>
      <c r="AB109" s="159">
        <v>-50</v>
      </c>
      <c r="AC109" s="160"/>
      <c r="AD109" s="153">
        <v>0</v>
      </c>
      <c r="AE109" s="155"/>
      <c r="AF109" s="153">
        <v>460</v>
      </c>
      <c r="AG109" s="154"/>
      <c r="AH109" s="155"/>
      <c r="AI109" s="156">
        <v>1010</v>
      </c>
      <c r="AJ109" s="158"/>
      <c r="AK109" s="157"/>
      <c r="AL109" s="156">
        <v>1030</v>
      </c>
      <c r="AM109" s="158"/>
      <c r="AN109" s="157"/>
      <c r="AO109" s="156">
        <v>1030</v>
      </c>
      <c r="AP109" s="157"/>
      <c r="AQ109" s="156">
        <v>1030</v>
      </c>
      <c r="AR109" s="157"/>
      <c r="AS109" s="153">
        <v>20</v>
      </c>
      <c r="AT109" s="154"/>
      <c r="AU109" s="155"/>
      <c r="AV109" s="153">
        <v>0</v>
      </c>
      <c r="AW109" s="154"/>
      <c r="AX109" s="155"/>
      <c r="AY109" s="153">
        <v>0</v>
      </c>
      <c r="AZ109" s="155"/>
    </row>
    <row r="110" spans="1:52" ht="8.25" customHeight="1" x14ac:dyDescent="0.2">
      <c r="A110" s="192" t="s">
        <v>78</v>
      </c>
      <c r="B110" s="193"/>
      <c r="C110" s="193"/>
      <c r="D110" s="193"/>
      <c r="E110" s="194"/>
      <c r="F110" s="167">
        <v>450</v>
      </c>
      <c r="G110" s="168"/>
      <c r="H110" s="169"/>
      <c r="I110" s="167">
        <v>420</v>
      </c>
      <c r="J110" s="168"/>
      <c r="K110" s="169"/>
      <c r="L110" s="170">
        <v>1270</v>
      </c>
      <c r="M110" s="172"/>
      <c r="N110" s="171"/>
      <c r="O110" s="167">
        <v>0</v>
      </c>
      <c r="P110" s="169"/>
      <c r="Q110" s="167">
        <v>220</v>
      </c>
      <c r="R110" s="169"/>
      <c r="S110" s="170">
        <v>1090</v>
      </c>
      <c r="T110" s="171"/>
      <c r="U110" s="170">
        <v>1910</v>
      </c>
      <c r="V110" s="172"/>
      <c r="W110" s="171"/>
      <c r="X110" s="170">
        <v>4530</v>
      </c>
      <c r="Y110" s="171"/>
      <c r="Z110" s="167">
        <v>870</v>
      </c>
      <c r="AA110" s="169"/>
      <c r="AB110" s="167">
        <v>820</v>
      </c>
      <c r="AC110" s="169"/>
      <c r="AD110" s="170">
        <v>2620</v>
      </c>
      <c r="AE110" s="171"/>
      <c r="AF110" s="167">
        <v>0</v>
      </c>
      <c r="AG110" s="168"/>
      <c r="AH110" s="169"/>
      <c r="AI110" s="167">
        <v>0</v>
      </c>
      <c r="AJ110" s="168"/>
      <c r="AK110" s="169"/>
      <c r="AL110" s="167">
        <v>60</v>
      </c>
      <c r="AM110" s="168"/>
      <c r="AN110" s="169"/>
      <c r="AO110" s="167">
        <v>320</v>
      </c>
      <c r="AP110" s="169"/>
      <c r="AQ110" s="167">
        <v>630</v>
      </c>
      <c r="AR110" s="169"/>
      <c r="AS110" s="167">
        <v>60</v>
      </c>
      <c r="AT110" s="168"/>
      <c r="AU110" s="169"/>
      <c r="AV110" s="167">
        <v>260</v>
      </c>
      <c r="AW110" s="168"/>
      <c r="AX110" s="169"/>
      <c r="AY110" s="167">
        <v>310</v>
      </c>
      <c r="AZ110" s="169"/>
    </row>
    <row r="111" spans="1:52" ht="9" customHeight="1" x14ac:dyDescent="0.2">
      <c r="A111" s="192" t="s">
        <v>79</v>
      </c>
      <c r="B111" s="193"/>
      <c r="C111" s="193"/>
      <c r="D111" s="193"/>
      <c r="E111" s="194"/>
      <c r="F111" s="167">
        <v>50</v>
      </c>
      <c r="G111" s="168"/>
      <c r="H111" s="169"/>
      <c r="I111" s="167">
        <v>30</v>
      </c>
      <c r="J111" s="168"/>
      <c r="K111" s="169"/>
      <c r="L111" s="167">
        <v>0</v>
      </c>
      <c r="M111" s="168"/>
      <c r="N111" s="169"/>
      <c r="O111" s="167">
        <v>0</v>
      </c>
      <c r="P111" s="169"/>
      <c r="Q111" s="167">
        <v>10</v>
      </c>
      <c r="R111" s="169"/>
      <c r="S111" s="167">
        <v>160</v>
      </c>
      <c r="T111" s="169"/>
      <c r="U111" s="167">
        <v>250</v>
      </c>
      <c r="V111" s="168"/>
      <c r="W111" s="169"/>
      <c r="X111" s="167">
        <v>260</v>
      </c>
      <c r="Y111" s="169"/>
      <c r="Z111" s="167">
        <v>150</v>
      </c>
      <c r="AA111" s="169"/>
      <c r="AB111" s="167">
        <v>100</v>
      </c>
      <c r="AC111" s="169"/>
      <c r="AD111" s="167">
        <v>10</v>
      </c>
      <c r="AE111" s="169"/>
      <c r="AF111" s="167">
        <v>0</v>
      </c>
      <c r="AG111" s="168"/>
      <c r="AH111" s="169"/>
      <c r="AI111" s="167">
        <v>0</v>
      </c>
      <c r="AJ111" s="168"/>
      <c r="AK111" s="169"/>
      <c r="AL111" s="167">
        <v>10</v>
      </c>
      <c r="AM111" s="168"/>
      <c r="AN111" s="169"/>
      <c r="AO111" s="167">
        <v>20</v>
      </c>
      <c r="AP111" s="169"/>
      <c r="AQ111" s="167">
        <v>20</v>
      </c>
      <c r="AR111" s="169"/>
      <c r="AS111" s="167">
        <v>10</v>
      </c>
      <c r="AT111" s="168"/>
      <c r="AU111" s="169"/>
      <c r="AV111" s="167">
        <v>10</v>
      </c>
      <c r="AW111" s="168"/>
      <c r="AX111" s="169"/>
      <c r="AY111" s="167">
        <v>0</v>
      </c>
      <c r="AZ111" s="169"/>
    </row>
    <row r="112" spans="1:52" ht="9" customHeight="1" x14ac:dyDescent="0.2">
      <c r="A112" s="178" t="s">
        <v>80</v>
      </c>
      <c r="B112" s="179"/>
      <c r="C112" s="179"/>
      <c r="D112" s="179"/>
      <c r="E112" s="180"/>
      <c r="F112" s="181">
        <v>0</v>
      </c>
      <c r="G112" s="182"/>
      <c r="H112" s="183"/>
      <c r="I112" s="181">
        <v>0</v>
      </c>
      <c r="J112" s="182"/>
      <c r="K112" s="183"/>
      <c r="L112" s="181">
        <v>0</v>
      </c>
      <c r="M112" s="182"/>
      <c r="N112" s="183"/>
      <c r="O112" s="181">
        <v>0</v>
      </c>
      <c r="P112" s="183"/>
      <c r="Q112" s="181">
        <v>0</v>
      </c>
      <c r="R112" s="183"/>
      <c r="S112" s="181">
        <v>0</v>
      </c>
      <c r="T112" s="183"/>
      <c r="U112" s="181">
        <v>0</v>
      </c>
      <c r="V112" s="182"/>
      <c r="W112" s="183"/>
      <c r="X112" s="181">
        <v>0</v>
      </c>
      <c r="Y112" s="183"/>
      <c r="Z112" s="181">
        <v>0</v>
      </c>
      <c r="AA112" s="183"/>
      <c r="AB112" s="181">
        <v>0</v>
      </c>
      <c r="AC112" s="183"/>
      <c r="AD112" s="181">
        <v>0</v>
      </c>
      <c r="AE112" s="183"/>
      <c r="AF112" s="181">
        <v>0</v>
      </c>
      <c r="AG112" s="182"/>
      <c r="AH112" s="183"/>
      <c r="AI112" s="181">
        <v>0</v>
      </c>
      <c r="AJ112" s="182"/>
      <c r="AK112" s="183"/>
      <c r="AL112" s="181">
        <v>250</v>
      </c>
      <c r="AM112" s="182"/>
      <c r="AN112" s="183"/>
      <c r="AO112" s="181">
        <v>390</v>
      </c>
      <c r="AP112" s="183"/>
      <c r="AQ112" s="181">
        <v>430</v>
      </c>
      <c r="AR112" s="183"/>
      <c r="AS112" s="181">
        <v>250</v>
      </c>
      <c r="AT112" s="182"/>
      <c r="AU112" s="183"/>
      <c r="AV112" s="181">
        <v>140</v>
      </c>
      <c r="AW112" s="182"/>
      <c r="AX112" s="183"/>
      <c r="AY112" s="181">
        <v>40</v>
      </c>
      <c r="AZ112" s="183"/>
    </row>
    <row r="113" spans="1:52" ht="8.25" customHeight="1" x14ac:dyDescent="0.2">
      <c r="A113" s="199" t="s">
        <v>40</v>
      </c>
      <c r="B113" s="200"/>
      <c r="C113" s="200"/>
      <c r="D113" s="200"/>
      <c r="E113" s="201"/>
      <c r="F113" s="202">
        <v>13500</v>
      </c>
      <c r="G113" s="203"/>
      <c r="H113" s="204"/>
      <c r="I113" s="202">
        <v>10910</v>
      </c>
      <c r="J113" s="203"/>
      <c r="K113" s="204"/>
      <c r="L113" s="202">
        <v>8640</v>
      </c>
      <c r="M113" s="203"/>
      <c r="N113" s="204"/>
      <c r="O113" s="202">
        <v>9180</v>
      </c>
      <c r="P113" s="204"/>
      <c r="Q113" s="202">
        <v>25090</v>
      </c>
      <c r="R113" s="204"/>
      <c r="S113" s="202">
        <v>63540</v>
      </c>
      <c r="T113" s="204"/>
      <c r="U113" s="202">
        <v>94270</v>
      </c>
      <c r="V113" s="203"/>
      <c r="W113" s="204"/>
      <c r="X113" s="202">
        <v>115680</v>
      </c>
      <c r="Y113" s="204"/>
      <c r="Z113" s="202">
        <v>38440</v>
      </c>
      <c r="AA113" s="204"/>
      <c r="AB113" s="202">
        <v>30730</v>
      </c>
      <c r="AC113" s="204"/>
      <c r="AD113" s="202">
        <v>21410</v>
      </c>
      <c r="AE113" s="204"/>
      <c r="AF113" s="202">
        <v>5120</v>
      </c>
      <c r="AG113" s="203"/>
      <c r="AH113" s="204"/>
      <c r="AI113" s="202">
        <v>7130</v>
      </c>
      <c r="AJ113" s="203"/>
      <c r="AK113" s="204"/>
      <c r="AL113" s="202">
        <v>20160</v>
      </c>
      <c r="AM113" s="203"/>
      <c r="AN113" s="204"/>
      <c r="AO113" s="202">
        <v>30990</v>
      </c>
      <c r="AP113" s="204"/>
      <c r="AQ113" s="202">
        <v>36880</v>
      </c>
      <c r="AR113" s="204"/>
      <c r="AS113" s="202">
        <v>13020</v>
      </c>
      <c r="AT113" s="203"/>
      <c r="AU113" s="204"/>
      <c r="AV113" s="202">
        <v>10840</v>
      </c>
      <c r="AW113" s="203"/>
      <c r="AX113" s="204"/>
      <c r="AY113" s="202">
        <v>5870</v>
      </c>
      <c r="AZ113" s="204"/>
    </row>
    <row r="114" spans="1:52" ht="9" customHeight="1" x14ac:dyDescent="0.2">
      <c r="A114" s="147"/>
      <c r="B114" s="148"/>
      <c r="C114" s="148"/>
      <c r="D114" s="148"/>
      <c r="E114" s="149"/>
      <c r="F114" s="147"/>
      <c r="G114" s="148"/>
      <c r="H114" s="148"/>
      <c r="I114" s="148"/>
      <c r="J114" s="148"/>
      <c r="K114" s="148"/>
      <c r="L114" s="148"/>
      <c r="M114" s="148"/>
      <c r="N114" s="149"/>
      <c r="O114" s="147"/>
      <c r="P114" s="148"/>
      <c r="Q114" s="148"/>
      <c r="R114" s="148"/>
      <c r="S114" s="148"/>
      <c r="T114" s="148"/>
      <c r="U114" s="148"/>
      <c r="V114" s="148"/>
      <c r="W114" s="148"/>
      <c r="X114" s="148"/>
      <c r="Y114" s="149"/>
      <c r="Z114" s="147"/>
      <c r="AA114" s="148"/>
      <c r="AB114" s="148"/>
      <c r="AC114" s="148"/>
      <c r="AD114" s="148"/>
      <c r="AE114" s="149"/>
      <c r="AF114" s="147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9"/>
      <c r="AS114" s="147"/>
      <c r="AT114" s="148"/>
      <c r="AU114" s="148"/>
      <c r="AV114" s="148"/>
      <c r="AW114" s="148"/>
      <c r="AX114" s="148"/>
      <c r="AY114" s="148"/>
      <c r="AZ114" s="149"/>
    </row>
    <row r="115" spans="1:52" ht="9" customHeight="1" x14ac:dyDescent="0.2">
      <c r="A115" s="238" t="s">
        <v>41</v>
      </c>
      <c r="B115" s="239"/>
      <c r="C115" s="239"/>
      <c r="D115" s="239"/>
      <c r="E115" s="240"/>
      <c r="F115" s="241">
        <v>0</v>
      </c>
      <c r="G115" s="242"/>
      <c r="H115" s="243"/>
      <c r="I115" s="241">
        <v>0</v>
      </c>
      <c r="J115" s="242"/>
      <c r="K115" s="243"/>
      <c r="L115" s="241">
        <v>0</v>
      </c>
      <c r="M115" s="242"/>
      <c r="N115" s="243"/>
      <c r="O115" s="241">
        <v>0</v>
      </c>
      <c r="P115" s="243"/>
      <c r="Q115" s="241">
        <v>0</v>
      </c>
      <c r="R115" s="243"/>
      <c r="S115" s="241">
        <v>0</v>
      </c>
      <c r="T115" s="243"/>
      <c r="U115" s="241">
        <v>0</v>
      </c>
      <c r="V115" s="242"/>
      <c r="W115" s="243"/>
      <c r="X115" s="241">
        <v>0</v>
      </c>
      <c r="Y115" s="243"/>
      <c r="Z115" s="241">
        <v>0</v>
      </c>
      <c r="AA115" s="243"/>
      <c r="AB115" s="241">
        <v>0</v>
      </c>
      <c r="AC115" s="243"/>
      <c r="AD115" s="241">
        <v>0</v>
      </c>
      <c r="AE115" s="243"/>
      <c r="AF115" s="241">
        <v>0</v>
      </c>
      <c r="AG115" s="242"/>
      <c r="AH115" s="243"/>
      <c r="AI115" s="241">
        <v>0</v>
      </c>
      <c r="AJ115" s="242"/>
      <c r="AK115" s="243"/>
      <c r="AL115" s="241">
        <v>0</v>
      </c>
      <c r="AM115" s="242"/>
      <c r="AN115" s="243"/>
      <c r="AO115" s="241">
        <v>0</v>
      </c>
      <c r="AP115" s="243"/>
      <c r="AQ115" s="241">
        <v>0</v>
      </c>
      <c r="AR115" s="243"/>
      <c r="AS115" s="241">
        <v>0</v>
      </c>
      <c r="AT115" s="242"/>
      <c r="AU115" s="243"/>
      <c r="AV115" s="241">
        <v>0</v>
      </c>
      <c r="AW115" s="242"/>
      <c r="AX115" s="243"/>
      <c r="AY115" s="241">
        <v>0</v>
      </c>
      <c r="AZ115" s="243"/>
    </row>
    <row r="116" spans="1:52" ht="8.25" customHeight="1" x14ac:dyDescent="0.2">
      <c r="A116" s="199" t="s">
        <v>42</v>
      </c>
      <c r="B116" s="200"/>
      <c r="C116" s="200"/>
      <c r="D116" s="200"/>
      <c r="E116" s="201"/>
      <c r="F116" s="231">
        <v>0</v>
      </c>
      <c r="G116" s="233"/>
      <c r="H116" s="232"/>
      <c r="I116" s="231">
        <v>0</v>
      </c>
      <c r="J116" s="233"/>
      <c r="K116" s="232"/>
      <c r="L116" s="231">
        <v>0</v>
      </c>
      <c r="M116" s="233"/>
      <c r="N116" s="232"/>
      <c r="O116" s="231">
        <v>0</v>
      </c>
      <c r="P116" s="232"/>
      <c r="Q116" s="231">
        <v>0</v>
      </c>
      <c r="R116" s="232"/>
      <c r="S116" s="231">
        <v>0</v>
      </c>
      <c r="T116" s="232"/>
      <c r="U116" s="231">
        <v>0</v>
      </c>
      <c r="V116" s="233"/>
      <c r="W116" s="232"/>
      <c r="X116" s="231">
        <v>0</v>
      </c>
      <c r="Y116" s="232"/>
      <c r="Z116" s="231">
        <v>0</v>
      </c>
      <c r="AA116" s="232"/>
      <c r="AB116" s="231">
        <v>0</v>
      </c>
      <c r="AC116" s="232"/>
      <c r="AD116" s="231">
        <v>0</v>
      </c>
      <c r="AE116" s="232"/>
      <c r="AF116" s="231">
        <v>0</v>
      </c>
      <c r="AG116" s="233"/>
      <c r="AH116" s="232"/>
      <c r="AI116" s="231">
        <v>0</v>
      </c>
      <c r="AJ116" s="233"/>
      <c r="AK116" s="232"/>
      <c r="AL116" s="231">
        <v>0</v>
      </c>
      <c r="AM116" s="233"/>
      <c r="AN116" s="232"/>
      <c r="AO116" s="231">
        <v>0</v>
      </c>
      <c r="AP116" s="232"/>
      <c r="AQ116" s="231">
        <v>0</v>
      </c>
      <c r="AR116" s="232"/>
      <c r="AS116" s="231">
        <v>0</v>
      </c>
      <c r="AT116" s="233"/>
      <c r="AU116" s="232"/>
      <c r="AV116" s="231">
        <v>0</v>
      </c>
      <c r="AW116" s="233"/>
      <c r="AX116" s="232"/>
      <c r="AY116" s="231">
        <v>0</v>
      </c>
      <c r="AZ116" s="232"/>
    </row>
    <row r="117" spans="1:52" ht="9" customHeight="1" x14ac:dyDescent="0.2">
      <c r="A117" s="147"/>
      <c r="B117" s="148"/>
      <c r="C117" s="148"/>
      <c r="D117" s="148"/>
      <c r="E117" s="149"/>
      <c r="F117" s="147"/>
      <c r="G117" s="148"/>
      <c r="H117" s="148"/>
      <c r="I117" s="148"/>
      <c r="J117" s="148"/>
      <c r="K117" s="148"/>
      <c r="L117" s="148"/>
      <c r="M117" s="148"/>
      <c r="N117" s="149"/>
      <c r="O117" s="147"/>
      <c r="P117" s="148"/>
      <c r="Q117" s="148"/>
      <c r="R117" s="148"/>
      <c r="S117" s="148"/>
      <c r="T117" s="148"/>
      <c r="U117" s="148"/>
      <c r="V117" s="148"/>
      <c r="W117" s="148"/>
      <c r="X117" s="148"/>
      <c r="Y117" s="149"/>
      <c r="Z117" s="147"/>
      <c r="AA117" s="148"/>
      <c r="AB117" s="148"/>
      <c r="AC117" s="148"/>
      <c r="AD117" s="148"/>
      <c r="AE117" s="149"/>
      <c r="AF117" s="147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9"/>
      <c r="AS117" s="147"/>
      <c r="AT117" s="148"/>
      <c r="AU117" s="148"/>
      <c r="AV117" s="148"/>
      <c r="AW117" s="148"/>
      <c r="AX117" s="148"/>
      <c r="AY117" s="148"/>
      <c r="AZ117" s="149"/>
    </row>
    <row r="118" spans="1:52" ht="9" customHeight="1" x14ac:dyDescent="0.2">
      <c r="A118" s="238" t="s">
        <v>81</v>
      </c>
      <c r="B118" s="239"/>
      <c r="C118" s="239"/>
      <c r="D118" s="239"/>
      <c r="E118" s="240"/>
      <c r="F118" s="241">
        <v>0</v>
      </c>
      <c r="G118" s="242"/>
      <c r="H118" s="243"/>
      <c r="I118" s="241">
        <v>0</v>
      </c>
      <c r="J118" s="242"/>
      <c r="K118" s="243"/>
      <c r="L118" s="241">
        <v>0</v>
      </c>
      <c r="M118" s="242"/>
      <c r="N118" s="243"/>
      <c r="O118" s="241">
        <v>60</v>
      </c>
      <c r="P118" s="243"/>
      <c r="Q118" s="241">
        <v>60</v>
      </c>
      <c r="R118" s="243"/>
      <c r="S118" s="241">
        <v>60</v>
      </c>
      <c r="T118" s="243"/>
      <c r="U118" s="241">
        <v>60</v>
      </c>
      <c r="V118" s="242"/>
      <c r="W118" s="243"/>
      <c r="X118" s="241">
        <v>60</v>
      </c>
      <c r="Y118" s="243"/>
      <c r="Z118" s="241">
        <v>0</v>
      </c>
      <c r="AA118" s="243"/>
      <c r="AB118" s="241">
        <v>0</v>
      </c>
      <c r="AC118" s="243"/>
      <c r="AD118" s="241">
        <v>0</v>
      </c>
      <c r="AE118" s="243"/>
      <c r="AF118" s="241">
        <v>130</v>
      </c>
      <c r="AG118" s="242"/>
      <c r="AH118" s="243"/>
      <c r="AI118" s="241">
        <v>140</v>
      </c>
      <c r="AJ118" s="242"/>
      <c r="AK118" s="243"/>
      <c r="AL118" s="241">
        <v>140</v>
      </c>
      <c r="AM118" s="242"/>
      <c r="AN118" s="243"/>
      <c r="AO118" s="241">
        <v>140</v>
      </c>
      <c r="AP118" s="243"/>
      <c r="AQ118" s="241">
        <v>140</v>
      </c>
      <c r="AR118" s="243"/>
      <c r="AS118" s="241">
        <v>0</v>
      </c>
      <c r="AT118" s="242"/>
      <c r="AU118" s="243"/>
      <c r="AV118" s="241">
        <v>0</v>
      </c>
      <c r="AW118" s="242"/>
      <c r="AX118" s="243"/>
      <c r="AY118" s="241">
        <v>0</v>
      </c>
      <c r="AZ118" s="243"/>
    </row>
    <row r="119" spans="1:52" ht="8.25" customHeight="1" x14ac:dyDescent="0.2">
      <c r="A119" s="199" t="s">
        <v>46</v>
      </c>
      <c r="B119" s="200"/>
      <c r="C119" s="200"/>
      <c r="D119" s="200"/>
      <c r="E119" s="201"/>
      <c r="F119" s="231">
        <v>0</v>
      </c>
      <c r="G119" s="233"/>
      <c r="H119" s="232"/>
      <c r="I119" s="231">
        <v>0</v>
      </c>
      <c r="J119" s="233"/>
      <c r="K119" s="232"/>
      <c r="L119" s="231">
        <v>0</v>
      </c>
      <c r="M119" s="233"/>
      <c r="N119" s="232"/>
      <c r="O119" s="231">
        <v>60</v>
      </c>
      <c r="P119" s="232"/>
      <c r="Q119" s="231">
        <v>60</v>
      </c>
      <c r="R119" s="232"/>
      <c r="S119" s="231">
        <v>60</v>
      </c>
      <c r="T119" s="232"/>
      <c r="U119" s="231">
        <v>60</v>
      </c>
      <c r="V119" s="233"/>
      <c r="W119" s="232"/>
      <c r="X119" s="231">
        <v>60</v>
      </c>
      <c r="Y119" s="232"/>
      <c r="Z119" s="231">
        <v>0</v>
      </c>
      <c r="AA119" s="232"/>
      <c r="AB119" s="231">
        <v>0</v>
      </c>
      <c r="AC119" s="232"/>
      <c r="AD119" s="231">
        <v>0</v>
      </c>
      <c r="AE119" s="232"/>
      <c r="AF119" s="231">
        <v>130</v>
      </c>
      <c r="AG119" s="233"/>
      <c r="AH119" s="232"/>
      <c r="AI119" s="231">
        <v>140</v>
      </c>
      <c r="AJ119" s="233"/>
      <c r="AK119" s="232"/>
      <c r="AL119" s="231">
        <v>140</v>
      </c>
      <c r="AM119" s="233"/>
      <c r="AN119" s="232"/>
      <c r="AO119" s="231">
        <v>140</v>
      </c>
      <c r="AP119" s="232"/>
      <c r="AQ119" s="231">
        <v>140</v>
      </c>
      <c r="AR119" s="232"/>
      <c r="AS119" s="231">
        <v>0</v>
      </c>
      <c r="AT119" s="233"/>
      <c r="AU119" s="232"/>
      <c r="AV119" s="231">
        <v>0</v>
      </c>
      <c r="AW119" s="233"/>
      <c r="AX119" s="232"/>
      <c r="AY119" s="231">
        <v>0</v>
      </c>
      <c r="AZ119" s="232"/>
    </row>
    <row r="120" spans="1:52" ht="9" customHeight="1" x14ac:dyDescent="0.2">
      <c r="A120" s="147"/>
      <c r="B120" s="148"/>
      <c r="C120" s="148"/>
      <c r="D120" s="148"/>
      <c r="E120" s="149"/>
      <c r="F120" s="147"/>
      <c r="G120" s="148"/>
      <c r="H120" s="148"/>
      <c r="I120" s="148"/>
      <c r="J120" s="148"/>
      <c r="K120" s="148"/>
      <c r="L120" s="148"/>
      <c r="M120" s="148"/>
      <c r="N120" s="149"/>
      <c r="O120" s="147"/>
      <c r="P120" s="148"/>
      <c r="Q120" s="148"/>
      <c r="R120" s="148"/>
      <c r="S120" s="148"/>
      <c r="T120" s="148"/>
      <c r="U120" s="148"/>
      <c r="V120" s="148"/>
      <c r="W120" s="148"/>
      <c r="X120" s="148"/>
      <c r="Y120" s="149"/>
      <c r="Z120" s="147"/>
      <c r="AA120" s="148"/>
      <c r="AB120" s="148"/>
      <c r="AC120" s="148"/>
      <c r="AD120" s="148"/>
      <c r="AE120" s="149"/>
      <c r="AF120" s="147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9"/>
      <c r="AS120" s="147"/>
      <c r="AT120" s="148"/>
      <c r="AU120" s="148"/>
      <c r="AV120" s="148"/>
      <c r="AW120" s="148"/>
      <c r="AX120" s="148"/>
      <c r="AY120" s="148"/>
      <c r="AZ120" s="149"/>
    </row>
    <row r="121" spans="1:52" ht="8.25" customHeight="1" x14ac:dyDescent="0.2">
      <c r="A121" s="150" t="s">
        <v>82</v>
      </c>
      <c r="B121" s="151"/>
      <c r="C121" s="151"/>
      <c r="D121" s="151"/>
      <c r="E121" s="152"/>
      <c r="F121" s="156">
        <v>2340</v>
      </c>
      <c r="G121" s="158"/>
      <c r="H121" s="157"/>
      <c r="I121" s="156">
        <v>2590</v>
      </c>
      <c r="J121" s="158"/>
      <c r="K121" s="157"/>
      <c r="L121" s="156">
        <v>1730</v>
      </c>
      <c r="M121" s="158"/>
      <c r="N121" s="157"/>
      <c r="O121" s="153">
        <v>520</v>
      </c>
      <c r="P121" s="155"/>
      <c r="Q121" s="153">
        <v>510</v>
      </c>
      <c r="R121" s="155"/>
      <c r="S121" s="156">
        <v>4960</v>
      </c>
      <c r="T121" s="157"/>
      <c r="U121" s="156">
        <v>10290</v>
      </c>
      <c r="V121" s="158"/>
      <c r="W121" s="157"/>
      <c r="X121" s="156">
        <v>13840</v>
      </c>
      <c r="Y121" s="157"/>
      <c r="Z121" s="156">
        <v>4450</v>
      </c>
      <c r="AA121" s="157"/>
      <c r="AB121" s="156">
        <v>5330</v>
      </c>
      <c r="AC121" s="157"/>
      <c r="AD121" s="156">
        <v>3550</v>
      </c>
      <c r="AE121" s="157"/>
      <c r="AF121" s="156">
        <v>3450</v>
      </c>
      <c r="AG121" s="158"/>
      <c r="AH121" s="157"/>
      <c r="AI121" s="156">
        <v>3080</v>
      </c>
      <c r="AJ121" s="158"/>
      <c r="AK121" s="157"/>
      <c r="AL121" s="156">
        <v>5250</v>
      </c>
      <c r="AM121" s="158"/>
      <c r="AN121" s="157"/>
      <c r="AO121" s="156">
        <v>7350</v>
      </c>
      <c r="AP121" s="157"/>
      <c r="AQ121" s="156">
        <v>9440</v>
      </c>
      <c r="AR121" s="157"/>
      <c r="AS121" s="156">
        <v>2170</v>
      </c>
      <c r="AT121" s="158"/>
      <c r="AU121" s="157"/>
      <c r="AV121" s="156">
        <v>2100</v>
      </c>
      <c r="AW121" s="158"/>
      <c r="AX121" s="157"/>
      <c r="AY121" s="156">
        <v>2090</v>
      </c>
      <c r="AZ121" s="157"/>
    </row>
    <row r="122" spans="1:52" ht="9" customHeight="1" x14ac:dyDescent="0.2">
      <c r="A122" s="178" t="s">
        <v>83</v>
      </c>
      <c r="B122" s="179"/>
      <c r="C122" s="179"/>
      <c r="D122" s="179"/>
      <c r="E122" s="180"/>
      <c r="F122" s="181">
        <v>320</v>
      </c>
      <c r="G122" s="182"/>
      <c r="H122" s="183"/>
      <c r="I122" s="181">
        <v>690</v>
      </c>
      <c r="J122" s="182"/>
      <c r="K122" s="183"/>
      <c r="L122" s="184">
        <v>1310</v>
      </c>
      <c r="M122" s="186"/>
      <c r="N122" s="185"/>
      <c r="O122" s="181">
        <v>0</v>
      </c>
      <c r="P122" s="183"/>
      <c r="Q122" s="181">
        <v>0</v>
      </c>
      <c r="R122" s="183"/>
      <c r="S122" s="181">
        <v>600</v>
      </c>
      <c r="T122" s="183"/>
      <c r="U122" s="184">
        <v>1970</v>
      </c>
      <c r="V122" s="186"/>
      <c r="W122" s="185"/>
      <c r="X122" s="184">
        <v>4700</v>
      </c>
      <c r="Y122" s="185"/>
      <c r="Z122" s="181">
        <v>600</v>
      </c>
      <c r="AA122" s="183"/>
      <c r="AB122" s="184">
        <v>1370</v>
      </c>
      <c r="AC122" s="185"/>
      <c r="AD122" s="184">
        <v>2730</v>
      </c>
      <c r="AE122" s="185"/>
      <c r="AF122" s="184">
        <v>4110</v>
      </c>
      <c r="AG122" s="186"/>
      <c r="AH122" s="185"/>
      <c r="AI122" s="184">
        <v>2790</v>
      </c>
      <c r="AJ122" s="186"/>
      <c r="AK122" s="185"/>
      <c r="AL122" s="184">
        <v>3810</v>
      </c>
      <c r="AM122" s="186"/>
      <c r="AN122" s="185"/>
      <c r="AO122" s="184">
        <v>4120</v>
      </c>
      <c r="AP122" s="185"/>
      <c r="AQ122" s="184">
        <v>4050</v>
      </c>
      <c r="AR122" s="185"/>
      <c r="AS122" s="184">
        <v>1020</v>
      </c>
      <c r="AT122" s="186"/>
      <c r="AU122" s="185"/>
      <c r="AV122" s="181">
        <v>310</v>
      </c>
      <c r="AW122" s="182"/>
      <c r="AX122" s="183"/>
      <c r="AY122" s="187">
        <v>-70</v>
      </c>
      <c r="AZ122" s="188"/>
    </row>
    <row r="123" spans="1:52" ht="9" customHeight="1" x14ac:dyDescent="0.2">
      <c r="A123" s="150" t="s">
        <v>84</v>
      </c>
      <c r="B123" s="151"/>
      <c r="C123" s="151"/>
      <c r="D123" s="151"/>
      <c r="E123" s="152"/>
      <c r="F123" s="153">
        <v>310</v>
      </c>
      <c r="G123" s="154"/>
      <c r="H123" s="155"/>
      <c r="I123" s="153">
        <v>480</v>
      </c>
      <c r="J123" s="154"/>
      <c r="K123" s="155"/>
      <c r="L123" s="153">
        <v>150</v>
      </c>
      <c r="M123" s="154"/>
      <c r="N123" s="155"/>
      <c r="O123" s="153">
        <v>730</v>
      </c>
      <c r="P123" s="155"/>
      <c r="Q123" s="156">
        <v>1020</v>
      </c>
      <c r="R123" s="157"/>
      <c r="S123" s="156">
        <v>1650</v>
      </c>
      <c r="T123" s="157"/>
      <c r="U123" s="156">
        <v>2730</v>
      </c>
      <c r="V123" s="158"/>
      <c r="W123" s="157"/>
      <c r="X123" s="156">
        <v>3080</v>
      </c>
      <c r="Y123" s="157"/>
      <c r="Z123" s="153">
        <v>630</v>
      </c>
      <c r="AA123" s="155"/>
      <c r="AB123" s="156">
        <v>1080</v>
      </c>
      <c r="AC123" s="157"/>
      <c r="AD123" s="153">
        <v>340</v>
      </c>
      <c r="AE123" s="155"/>
      <c r="AF123" s="156">
        <v>2870</v>
      </c>
      <c r="AG123" s="158"/>
      <c r="AH123" s="157"/>
      <c r="AI123" s="156">
        <v>1640</v>
      </c>
      <c r="AJ123" s="158"/>
      <c r="AK123" s="157"/>
      <c r="AL123" s="156">
        <v>2150</v>
      </c>
      <c r="AM123" s="158"/>
      <c r="AN123" s="157"/>
      <c r="AO123" s="156">
        <v>2650</v>
      </c>
      <c r="AP123" s="157"/>
      <c r="AQ123" s="156">
        <v>2940</v>
      </c>
      <c r="AR123" s="157"/>
      <c r="AS123" s="153">
        <v>510</v>
      </c>
      <c r="AT123" s="154"/>
      <c r="AU123" s="155"/>
      <c r="AV123" s="153">
        <v>500</v>
      </c>
      <c r="AW123" s="154"/>
      <c r="AX123" s="155"/>
      <c r="AY123" s="153">
        <v>300</v>
      </c>
      <c r="AZ123" s="155"/>
    </row>
    <row r="124" spans="1:52" ht="9" customHeight="1" x14ac:dyDescent="0.2">
      <c r="A124" s="178" t="s">
        <v>85</v>
      </c>
      <c r="B124" s="179"/>
      <c r="C124" s="179"/>
      <c r="D124" s="179"/>
      <c r="E124" s="180"/>
      <c r="F124" s="181">
        <v>640</v>
      </c>
      <c r="G124" s="182"/>
      <c r="H124" s="183"/>
      <c r="I124" s="181">
        <v>820</v>
      </c>
      <c r="J124" s="182"/>
      <c r="K124" s="183"/>
      <c r="L124" s="184">
        <v>1200</v>
      </c>
      <c r="M124" s="186"/>
      <c r="N124" s="185"/>
      <c r="O124" s="184">
        <v>4420</v>
      </c>
      <c r="P124" s="185"/>
      <c r="Q124" s="184">
        <v>5470</v>
      </c>
      <c r="R124" s="185"/>
      <c r="S124" s="184">
        <v>6660</v>
      </c>
      <c r="T124" s="185"/>
      <c r="U124" s="184">
        <v>8180</v>
      </c>
      <c r="V124" s="186"/>
      <c r="W124" s="185"/>
      <c r="X124" s="184">
        <v>10660</v>
      </c>
      <c r="Y124" s="185"/>
      <c r="Z124" s="184">
        <v>1190</v>
      </c>
      <c r="AA124" s="185"/>
      <c r="AB124" s="184">
        <v>1520</v>
      </c>
      <c r="AC124" s="185"/>
      <c r="AD124" s="184">
        <v>2480</v>
      </c>
      <c r="AE124" s="185"/>
      <c r="AF124" s="184">
        <v>2250</v>
      </c>
      <c r="AG124" s="186"/>
      <c r="AH124" s="185"/>
      <c r="AI124" s="184">
        <v>2180</v>
      </c>
      <c r="AJ124" s="186"/>
      <c r="AK124" s="185"/>
      <c r="AL124" s="184">
        <v>2540</v>
      </c>
      <c r="AM124" s="186"/>
      <c r="AN124" s="185"/>
      <c r="AO124" s="184">
        <v>2910</v>
      </c>
      <c r="AP124" s="185"/>
      <c r="AQ124" s="184">
        <v>3230</v>
      </c>
      <c r="AR124" s="185"/>
      <c r="AS124" s="181">
        <v>360</v>
      </c>
      <c r="AT124" s="182"/>
      <c r="AU124" s="183"/>
      <c r="AV124" s="181">
        <v>370</v>
      </c>
      <c r="AW124" s="182"/>
      <c r="AX124" s="183"/>
      <c r="AY124" s="181">
        <v>320</v>
      </c>
      <c r="AZ124" s="183"/>
    </row>
    <row r="125" spans="1:52" ht="8.25" customHeight="1" x14ac:dyDescent="0.2">
      <c r="A125" s="150" t="s">
        <v>51</v>
      </c>
      <c r="B125" s="151"/>
      <c r="C125" s="151"/>
      <c r="D125" s="151"/>
      <c r="E125" s="152"/>
      <c r="F125" s="156">
        <v>1400</v>
      </c>
      <c r="G125" s="158"/>
      <c r="H125" s="157"/>
      <c r="I125" s="153">
        <v>860</v>
      </c>
      <c r="J125" s="154"/>
      <c r="K125" s="155"/>
      <c r="L125" s="153">
        <v>60</v>
      </c>
      <c r="M125" s="154"/>
      <c r="N125" s="155"/>
      <c r="O125" s="156">
        <v>4160</v>
      </c>
      <c r="P125" s="157"/>
      <c r="Q125" s="156">
        <v>5280</v>
      </c>
      <c r="R125" s="157"/>
      <c r="S125" s="156">
        <v>8020</v>
      </c>
      <c r="T125" s="157"/>
      <c r="U125" s="156">
        <v>9930</v>
      </c>
      <c r="V125" s="158"/>
      <c r="W125" s="157"/>
      <c r="X125" s="156">
        <v>10110</v>
      </c>
      <c r="Y125" s="157"/>
      <c r="Z125" s="156">
        <v>2740</v>
      </c>
      <c r="AA125" s="157"/>
      <c r="AB125" s="156">
        <v>1910</v>
      </c>
      <c r="AC125" s="157"/>
      <c r="AD125" s="153">
        <v>180</v>
      </c>
      <c r="AE125" s="155"/>
      <c r="AF125" s="156">
        <v>3160</v>
      </c>
      <c r="AG125" s="158"/>
      <c r="AH125" s="157"/>
      <c r="AI125" s="156">
        <v>2560</v>
      </c>
      <c r="AJ125" s="158"/>
      <c r="AK125" s="157"/>
      <c r="AL125" s="156">
        <v>3870</v>
      </c>
      <c r="AM125" s="158"/>
      <c r="AN125" s="157"/>
      <c r="AO125" s="156">
        <v>4780</v>
      </c>
      <c r="AP125" s="157"/>
      <c r="AQ125" s="156">
        <v>5600</v>
      </c>
      <c r="AR125" s="157"/>
      <c r="AS125" s="156">
        <v>1310</v>
      </c>
      <c r="AT125" s="158"/>
      <c r="AU125" s="157"/>
      <c r="AV125" s="153">
        <v>910</v>
      </c>
      <c r="AW125" s="154"/>
      <c r="AX125" s="155"/>
      <c r="AY125" s="153">
        <v>820</v>
      </c>
      <c r="AZ125" s="155"/>
    </row>
    <row r="126" spans="1:52" ht="9" customHeight="1" x14ac:dyDescent="0.2">
      <c r="A126" s="192" t="s">
        <v>86</v>
      </c>
      <c r="B126" s="193"/>
      <c r="C126" s="193"/>
      <c r="D126" s="193"/>
      <c r="E126" s="194"/>
      <c r="F126" s="167">
        <v>270</v>
      </c>
      <c r="G126" s="168"/>
      <c r="H126" s="169"/>
      <c r="I126" s="167">
        <v>340</v>
      </c>
      <c r="J126" s="168"/>
      <c r="K126" s="169"/>
      <c r="L126" s="167">
        <v>440</v>
      </c>
      <c r="M126" s="168"/>
      <c r="N126" s="169"/>
      <c r="O126" s="170">
        <v>2510</v>
      </c>
      <c r="P126" s="171"/>
      <c r="Q126" s="170">
        <v>2820</v>
      </c>
      <c r="R126" s="171"/>
      <c r="S126" s="170">
        <v>3310</v>
      </c>
      <c r="T126" s="171"/>
      <c r="U126" s="170">
        <v>3930</v>
      </c>
      <c r="V126" s="172"/>
      <c r="W126" s="171"/>
      <c r="X126" s="170">
        <v>4910</v>
      </c>
      <c r="Y126" s="171"/>
      <c r="Z126" s="167">
        <v>490</v>
      </c>
      <c r="AA126" s="169"/>
      <c r="AB126" s="167">
        <v>620</v>
      </c>
      <c r="AC126" s="169"/>
      <c r="AD126" s="167">
        <v>980</v>
      </c>
      <c r="AE126" s="169"/>
      <c r="AF126" s="170">
        <v>1520</v>
      </c>
      <c r="AG126" s="172"/>
      <c r="AH126" s="171"/>
      <c r="AI126" s="170">
        <v>1210</v>
      </c>
      <c r="AJ126" s="172"/>
      <c r="AK126" s="171"/>
      <c r="AL126" s="170">
        <v>1330</v>
      </c>
      <c r="AM126" s="172"/>
      <c r="AN126" s="171"/>
      <c r="AO126" s="170">
        <v>1530</v>
      </c>
      <c r="AP126" s="171"/>
      <c r="AQ126" s="170">
        <v>1800</v>
      </c>
      <c r="AR126" s="171"/>
      <c r="AS126" s="167">
        <v>120</v>
      </c>
      <c r="AT126" s="168"/>
      <c r="AU126" s="169"/>
      <c r="AV126" s="167">
        <v>200</v>
      </c>
      <c r="AW126" s="168"/>
      <c r="AX126" s="169"/>
      <c r="AY126" s="167">
        <v>270</v>
      </c>
      <c r="AZ126" s="169"/>
    </row>
    <row r="127" spans="1:52" ht="8.25" customHeight="1" x14ac:dyDescent="0.2">
      <c r="A127" s="178" t="s">
        <v>87</v>
      </c>
      <c r="B127" s="179"/>
      <c r="C127" s="179"/>
      <c r="D127" s="179"/>
      <c r="E127" s="180"/>
      <c r="F127" s="181">
        <v>270</v>
      </c>
      <c r="G127" s="182"/>
      <c r="H127" s="183"/>
      <c r="I127" s="181">
        <v>340</v>
      </c>
      <c r="J127" s="182"/>
      <c r="K127" s="183"/>
      <c r="L127" s="184">
        <v>1130</v>
      </c>
      <c r="M127" s="186"/>
      <c r="N127" s="185"/>
      <c r="O127" s="184">
        <v>2590</v>
      </c>
      <c r="P127" s="185"/>
      <c r="Q127" s="184">
        <v>3830</v>
      </c>
      <c r="R127" s="185"/>
      <c r="S127" s="184">
        <v>4320</v>
      </c>
      <c r="T127" s="185"/>
      <c r="U127" s="184">
        <v>4920</v>
      </c>
      <c r="V127" s="186"/>
      <c r="W127" s="185"/>
      <c r="X127" s="184">
        <v>7280</v>
      </c>
      <c r="Y127" s="185"/>
      <c r="Z127" s="181">
        <v>490</v>
      </c>
      <c r="AA127" s="183"/>
      <c r="AB127" s="181">
        <v>600</v>
      </c>
      <c r="AC127" s="183"/>
      <c r="AD127" s="184">
        <v>2360</v>
      </c>
      <c r="AE127" s="185"/>
      <c r="AF127" s="181">
        <v>600</v>
      </c>
      <c r="AG127" s="182"/>
      <c r="AH127" s="183"/>
      <c r="AI127" s="184">
        <v>1310</v>
      </c>
      <c r="AJ127" s="186"/>
      <c r="AK127" s="185"/>
      <c r="AL127" s="184">
        <v>1810</v>
      </c>
      <c r="AM127" s="186"/>
      <c r="AN127" s="185"/>
      <c r="AO127" s="184">
        <v>2130</v>
      </c>
      <c r="AP127" s="185"/>
      <c r="AQ127" s="184">
        <v>2540</v>
      </c>
      <c r="AR127" s="185"/>
      <c r="AS127" s="181">
        <v>500</v>
      </c>
      <c r="AT127" s="182"/>
      <c r="AU127" s="183"/>
      <c r="AV127" s="181">
        <v>320</v>
      </c>
      <c r="AW127" s="182"/>
      <c r="AX127" s="183"/>
      <c r="AY127" s="181">
        <v>420</v>
      </c>
      <c r="AZ127" s="183"/>
    </row>
    <row r="128" spans="1:52" ht="9" customHeight="1" x14ac:dyDescent="0.2">
      <c r="A128" s="199" t="s">
        <v>52</v>
      </c>
      <c r="B128" s="200"/>
      <c r="C128" s="200"/>
      <c r="D128" s="200"/>
      <c r="E128" s="201"/>
      <c r="F128" s="202">
        <v>5550</v>
      </c>
      <c r="G128" s="203"/>
      <c r="H128" s="204"/>
      <c r="I128" s="202">
        <v>6120</v>
      </c>
      <c r="J128" s="203"/>
      <c r="K128" s="204"/>
      <c r="L128" s="202">
        <v>6020</v>
      </c>
      <c r="M128" s="203"/>
      <c r="N128" s="204"/>
      <c r="O128" s="202">
        <v>14930</v>
      </c>
      <c r="P128" s="204"/>
      <c r="Q128" s="202">
        <v>18930</v>
      </c>
      <c r="R128" s="204"/>
      <c r="S128" s="202">
        <v>29520</v>
      </c>
      <c r="T128" s="204"/>
      <c r="U128" s="202">
        <v>41950</v>
      </c>
      <c r="V128" s="203"/>
      <c r="W128" s="204"/>
      <c r="X128" s="202">
        <v>54580</v>
      </c>
      <c r="Y128" s="204"/>
      <c r="Z128" s="202">
        <v>10590</v>
      </c>
      <c r="AA128" s="204"/>
      <c r="AB128" s="202">
        <v>12430</v>
      </c>
      <c r="AC128" s="204"/>
      <c r="AD128" s="202">
        <v>12620</v>
      </c>
      <c r="AE128" s="204"/>
      <c r="AF128" s="202">
        <v>17960</v>
      </c>
      <c r="AG128" s="203"/>
      <c r="AH128" s="204"/>
      <c r="AI128" s="202">
        <v>14770</v>
      </c>
      <c r="AJ128" s="203"/>
      <c r="AK128" s="204"/>
      <c r="AL128" s="202">
        <v>20760</v>
      </c>
      <c r="AM128" s="203"/>
      <c r="AN128" s="204"/>
      <c r="AO128" s="202">
        <v>25470</v>
      </c>
      <c r="AP128" s="204"/>
      <c r="AQ128" s="202">
        <v>29600</v>
      </c>
      <c r="AR128" s="204"/>
      <c r="AS128" s="202">
        <v>5990</v>
      </c>
      <c r="AT128" s="203"/>
      <c r="AU128" s="204"/>
      <c r="AV128" s="202">
        <v>4710</v>
      </c>
      <c r="AW128" s="203"/>
      <c r="AX128" s="204"/>
      <c r="AY128" s="202">
        <v>4150</v>
      </c>
      <c r="AZ128" s="204"/>
    </row>
    <row r="129" spans="1:52" ht="9" customHeight="1" x14ac:dyDescent="0.2">
      <c r="A129" s="147"/>
      <c r="B129" s="148"/>
      <c r="C129" s="148"/>
      <c r="D129" s="148"/>
      <c r="E129" s="149"/>
      <c r="F129" s="147"/>
      <c r="G129" s="148"/>
      <c r="H129" s="148"/>
      <c r="I129" s="148"/>
      <c r="J129" s="148"/>
      <c r="K129" s="148"/>
      <c r="L129" s="148"/>
      <c r="M129" s="148"/>
      <c r="N129" s="149"/>
      <c r="O129" s="147"/>
      <c r="P129" s="148"/>
      <c r="Q129" s="148"/>
      <c r="R129" s="148"/>
      <c r="S129" s="148"/>
      <c r="T129" s="148"/>
      <c r="U129" s="148"/>
      <c r="V129" s="148"/>
      <c r="W129" s="148"/>
      <c r="X129" s="148"/>
      <c r="Y129" s="149"/>
      <c r="Z129" s="147"/>
      <c r="AA129" s="148"/>
      <c r="AB129" s="148"/>
      <c r="AC129" s="148"/>
      <c r="AD129" s="148"/>
      <c r="AE129" s="149"/>
      <c r="AF129" s="147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9"/>
      <c r="AS129" s="147"/>
      <c r="AT129" s="148"/>
      <c r="AU129" s="148"/>
      <c r="AV129" s="148"/>
      <c r="AW129" s="148"/>
      <c r="AX129" s="148"/>
      <c r="AY129" s="148"/>
      <c r="AZ129" s="149"/>
    </row>
    <row r="130" spans="1:52" ht="8.25" customHeight="1" x14ac:dyDescent="0.2">
      <c r="A130" s="150" t="s">
        <v>88</v>
      </c>
      <c r="B130" s="151"/>
      <c r="C130" s="151"/>
      <c r="D130" s="151"/>
      <c r="E130" s="152"/>
      <c r="F130" s="153">
        <v>40</v>
      </c>
      <c r="G130" s="154"/>
      <c r="H130" s="155"/>
      <c r="I130" s="153">
        <v>80</v>
      </c>
      <c r="J130" s="154"/>
      <c r="K130" s="155"/>
      <c r="L130" s="153">
        <v>0</v>
      </c>
      <c r="M130" s="154"/>
      <c r="N130" s="155"/>
      <c r="O130" s="153">
        <v>0</v>
      </c>
      <c r="P130" s="155"/>
      <c r="Q130" s="153">
        <v>0</v>
      </c>
      <c r="R130" s="155"/>
      <c r="S130" s="153">
        <v>130</v>
      </c>
      <c r="T130" s="155"/>
      <c r="U130" s="153">
        <v>430</v>
      </c>
      <c r="V130" s="154"/>
      <c r="W130" s="155"/>
      <c r="X130" s="153">
        <v>430</v>
      </c>
      <c r="Y130" s="155"/>
      <c r="Z130" s="153">
        <v>130</v>
      </c>
      <c r="AA130" s="155"/>
      <c r="AB130" s="153">
        <v>300</v>
      </c>
      <c r="AC130" s="155"/>
      <c r="AD130" s="153">
        <v>0</v>
      </c>
      <c r="AE130" s="155"/>
      <c r="AF130" s="153">
        <v>0</v>
      </c>
      <c r="AG130" s="154"/>
      <c r="AH130" s="155"/>
      <c r="AI130" s="153">
        <v>0</v>
      </c>
      <c r="AJ130" s="154"/>
      <c r="AK130" s="155"/>
      <c r="AL130" s="153">
        <v>200</v>
      </c>
      <c r="AM130" s="154"/>
      <c r="AN130" s="155"/>
      <c r="AO130" s="153">
        <v>400</v>
      </c>
      <c r="AP130" s="155"/>
      <c r="AQ130" s="153">
        <v>640</v>
      </c>
      <c r="AR130" s="155"/>
      <c r="AS130" s="153">
        <v>200</v>
      </c>
      <c r="AT130" s="154"/>
      <c r="AU130" s="155"/>
      <c r="AV130" s="153">
        <v>200</v>
      </c>
      <c r="AW130" s="154"/>
      <c r="AX130" s="155"/>
      <c r="AY130" s="153">
        <v>240</v>
      </c>
      <c r="AZ130" s="155"/>
    </row>
    <row r="131" spans="1:52" ht="9" customHeight="1" x14ac:dyDescent="0.2">
      <c r="A131" s="192" t="s">
        <v>89</v>
      </c>
      <c r="B131" s="193"/>
      <c r="C131" s="193"/>
      <c r="D131" s="193"/>
      <c r="E131" s="194"/>
      <c r="F131" s="167">
        <v>840</v>
      </c>
      <c r="G131" s="168"/>
      <c r="H131" s="169"/>
      <c r="I131" s="170">
        <v>1760</v>
      </c>
      <c r="J131" s="172"/>
      <c r="K131" s="171"/>
      <c r="L131" s="170">
        <v>1840</v>
      </c>
      <c r="M131" s="172"/>
      <c r="N131" s="171"/>
      <c r="O131" s="170">
        <v>7980</v>
      </c>
      <c r="P131" s="171"/>
      <c r="Q131" s="170">
        <v>9110</v>
      </c>
      <c r="R131" s="171"/>
      <c r="S131" s="170">
        <v>10820</v>
      </c>
      <c r="T131" s="171"/>
      <c r="U131" s="170">
        <v>14580</v>
      </c>
      <c r="V131" s="172"/>
      <c r="W131" s="171"/>
      <c r="X131" s="170">
        <v>18690</v>
      </c>
      <c r="Y131" s="171"/>
      <c r="Z131" s="170">
        <v>1710</v>
      </c>
      <c r="AA131" s="171"/>
      <c r="AB131" s="170">
        <v>3760</v>
      </c>
      <c r="AC131" s="171"/>
      <c r="AD131" s="170">
        <v>4110</v>
      </c>
      <c r="AE131" s="171"/>
      <c r="AF131" s="170">
        <v>4630</v>
      </c>
      <c r="AG131" s="172"/>
      <c r="AH131" s="171"/>
      <c r="AI131" s="170">
        <v>5250</v>
      </c>
      <c r="AJ131" s="172"/>
      <c r="AK131" s="171"/>
      <c r="AL131" s="170">
        <v>7050</v>
      </c>
      <c r="AM131" s="172"/>
      <c r="AN131" s="171"/>
      <c r="AO131" s="170">
        <v>7880</v>
      </c>
      <c r="AP131" s="171"/>
      <c r="AQ131" s="170">
        <v>8490</v>
      </c>
      <c r="AR131" s="171"/>
      <c r="AS131" s="170">
        <v>1800</v>
      </c>
      <c r="AT131" s="172"/>
      <c r="AU131" s="171"/>
      <c r="AV131" s="167">
        <v>830</v>
      </c>
      <c r="AW131" s="168"/>
      <c r="AX131" s="169"/>
      <c r="AY131" s="167">
        <v>610</v>
      </c>
      <c r="AZ131" s="169"/>
    </row>
    <row r="132" spans="1:52" ht="9" customHeight="1" x14ac:dyDescent="0.2">
      <c r="A132" s="192" t="s">
        <v>90</v>
      </c>
      <c r="B132" s="193"/>
      <c r="C132" s="193"/>
      <c r="D132" s="193"/>
      <c r="E132" s="194"/>
      <c r="F132" s="167">
        <v>0</v>
      </c>
      <c r="G132" s="168"/>
      <c r="H132" s="169"/>
      <c r="I132" s="167">
        <v>0</v>
      </c>
      <c r="J132" s="168"/>
      <c r="K132" s="169"/>
      <c r="L132" s="167">
        <v>0</v>
      </c>
      <c r="M132" s="168"/>
      <c r="N132" s="169"/>
      <c r="O132" s="167">
        <v>0</v>
      </c>
      <c r="P132" s="169"/>
      <c r="Q132" s="167">
        <v>0</v>
      </c>
      <c r="R132" s="169"/>
      <c r="S132" s="167">
        <v>0</v>
      </c>
      <c r="T132" s="169"/>
      <c r="U132" s="167">
        <v>0</v>
      </c>
      <c r="V132" s="168"/>
      <c r="W132" s="169"/>
      <c r="X132" s="167">
        <v>0</v>
      </c>
      <c r="Y132" s="169"/>
      <c r="Z132" s="167">
        <v>0</v>
      </c>
      <c r="AA132" s="169"/>
      <c r="AB132" s="167">
        <v>0</v>
      </c>
      <c r="AC132" s="169"/>
      <c r="AD132" s="167">
        <v>0</v>
      </c>
      <c r="AE132" s="169"/>
      <c r="AF132" s="167">
        <v>0</v>
      </c>
      <c r="AG132" s="168"/>
      <c r="AH132" s="169"/>
      <c r="AI132" s="167">
        <v>0</v>
      </c>
      <c r="AJ132" s="168"/>
      <c r="AK132" s="169"/>
      <c r="AL132" s="167">
        <v>540</v>
      </c>
      <c r="AM132" s="168"/>
      <c r="AN132" s="169"/>
      <c r="AO132" s="170">
        <v>1060</v>
      </c>
      <c r="AP132" s="171"/>
      <c r="AQ132" s="170">
        <v>1630</v>
      </c>
      <c r="AR132" s="171"/>
      <c r="AS132" s="167">
        <v>540</v>
      </c>
      <c r="AT132" s="168"/>
      <c r="AU132" s="169"/>
      <c r="AV132" s="167">
        <v>520</v>
      </c>
      <c r="AW132" s="168"/>
      <c r="AX132" s="169"/>
      <c r="AY132" s="167">
        <v>570</v>
      </c>
      <c r="AZ132" s="169"/>
    </row>
    <row r="133" spans="1:52" ht="8.25" customHeight="1" x14ac:dyDescent="0.2">
      <c r="A133" s="178" t="s">
        <v>91</v>
      </c>
      <c r="B133" s="179"/>
      <c r="C133" s="179"/>
      <c r="D133" s="179"/>
      <c r="E133" s="180"/>
      <c r="F133" s="181">
        <v>0</v>
      </c>
      <c r="G133" s="182"/>
      <c r="H133" s="183"/>
      <c r="I133" s="181">
        <v>0</v>
      </c>
      <c r="J133" s="182"/>
      <c r="K133" s="183"/>
      <c r="L133" s="181">
        <v>0</v>
      </c>
      <c r="M133" s="182"/>
      <c r="N133" s="183"/>
      <c r="O133" s="181">
        <v>0</v>
      </c>
      <c r="P133" s="183"/>
      <c r="Q133" s="181">
        <v>0</v>
      </c>
      <c r="R133" s="183"/>
      <c r="S133" s="181">
        <v>0</v>
      </c>
      <c r="T133" s="183"/>
      <c r="U133" s="181">
        <v>0</v>
      </c>
      <c r="V133" s="182"/>
      <c r="W133" s="183"/>
      <c r="X133" s="181">
        <v>0</v>
      </c>
      <c r="Y133" s="183"/>
      <c r="Z133" s="181">
        <v>0</v>
      </c>
      <c r="AA133" s="183"/>
      <c r="AB133" s="181">
        <v>0</v>
      </c>
      <c r="AC133" s="183"/>
      <c r="AD133" s="181">
        <v>0</v>
      </c>
      <c r="AE133" s="183"/>
      <c r="AF133" s="181">
        <v>0</v>
      </c>
      <c r="AG133" s="182"/>
      <c r="AH133" s="183"/>
      <c r="AI133" s="181">
        <v>0</v>
      </c>
      <c r="AJ133" s="182"/>
      <c r="AK133" s="183"/>
      <c r="AL133" s="181">
        <v>460</v>
      </c>
      <c r="AM133" s="182"/>
      <c r="AN133" s="183"/>
      <c r="AO133" s="181">
        <v>640</v>
      </c>
      <c r="AP133" s="183"/>
      <c r="AQ133" s="181">
        <v>820</v>
      </c>
      <c r="AR133" s="183"/>
      <c r="AS133" s="181">
        <v>460</v>
      </c>
      <c r="AT133" s="182"/>
      <c r="AU133" s="183"/>
      <c r="AV133" s="181">
        <v>180</v>
      </c>
      <c r="AW133" s="182"/>
      <c r="AX133" s="183"/>
      <c r="AY133" s="181">
        <v>180</v>
      </c>
      <c r="AZ133" s="183"/>
    </row>
    <row r="134" spans="1:52" ht="9" customHeight="1" x14ac:dyDescent="0.2">
      <c r="A134" s="199" t="s">
        <v>55</v>
      </c>
      <c r="B134" s="200"/>
      <c r="C134" s="200"/>
      <c r="D134" s="200"/>
      <c r="E134" s="201"/>
      <c r="F134" s="231">
        <v>880</v>
      </c>
      <c r="G134" s="233"/>
      <c r="H134" s="232"/>
      <c r="I134" s="202">
        <v>1840</v>
      </c>
      <c r="J134" s="203"/>
      <c r="K134" s="204"/>
      <c r="L134" s="202">
        <v>1840</v>
      </c>
      <c r="M134" s="203"/>
      <c r="N134" s="204"/>
      <c r="O134" s="202">
        <v>7980</v>
      </c>
      <c r="P134" s="204"/>
      <c r="Q134" s="202">
        <v>9110</v>
      </c>
      <c r="R134" s="204"/>
      <c r="S134" s="202">
        <v>10950</v>
      </c>
      <c r="T134" s="204"/>
      <c r="U134" s="202">
        <v>15010</v>
      </c>
      <c r="V134" s="203"/>
      <c r="W134" s="204"/>
      <c r="X134" s="202">
        <v>19120</v>
      </c>
      <c r="Y134" s="204"/>
      <c r="Z134" s="202">
        <v>1840</v>
      </c>
      <c r="AA134" s="204"/>
      <c r="AB134" s="202">
        <v>4060</v>
      </c>
      <c r="AC134" s="204"/>
      <c r="AD134" s="202">
        <v>4110</v>
      </c>
      <c r="AE134" s="204"/>
      <c r="AF134" s="202">
        <v>4630</v>
      </c>
      <c r="AG134" s="203"/>
      <c r="AH134" s="204"/>
      <c r="AI134" s="202">
        <v>5250</v>
      </c>
      <c r="AJ134" s="203"/>
      <c r="AK134" s="204"/>
      <c r="AL134" s="202">
        <v>8250</v>
      </c>
      <c r="AM134" s="203"/>
      <c r="AN134" s="204"/>
      <c r="AO134" s="202">
        <v>9980</v>
      </c>
      <c r="AP134" s="204"/>
      <c r="AQ134" s="202">
        <v>11580</v>
      </c>
      <c r="AR134" s="204"/>
      <c r="AS134" s="202">
        <v>3000</v>
      </c>
      <c r="AT134" s="203"/>
      <c r="AU134" s="204"/>
      <c r="AV134" s="202">
        <v>1730</v>
      </c>
      <c r="AW134" s="203"/>
      <c r="AX134" s="204"/>
      <c r="AY134" s="202">
        <v>1600</v>
      </c>
      <c r="AZ134" s="204"/>
    </row>
    <row r="135" spans="1:52" ht="9" customHeight="1" x14ac:dyDescent="0.2">
      <c r="A135" s="147"/>
      <c r="B135" s="148"/>
      <c r="C135" s="148"/>
      <c r="D135" s="148"/>
      <c r="E135" s="149"/>
      <c r="F135" s="147"/>
      <c r="G135" s="148"/>
      <c r="H135" s="148"/>
      <c r="I135" s="148"/>
      <c r="J135" s="148"/>
      <c r="K135" s="148"/>
      <c r="L135" s="148"/>
      <c r="M135" s="148"/>
      <c r="N135" s="149"/>
      <c r="O135" s="147"/>
      <c r="P135" s="148"/>
      <c r="Q135" s="148"/>
      <c r="R135" s="148"/>
      <c r="S135" s="148"/>
      <c r="T135" s="148"/>
      <c r="U135" s="148"/>
      <c r="V135" s="148"/>
      <c r="W135" s="148"/>
      <c r="X135" s="148"/>
      <c r="Y135" s="149"/>
      <c r="Z135" s="147"/>
      <c r="AA135" s="148"/>
      <c r="AB135" s="148"/>
      <c r="AC135" s="148"/>
      <c r="AD135" s="148"/>
      <c r="AE135" s="149"/>
      <c r="AF135" s="147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9"/>
      <c r="AS135" s="147"/>
      <c r="AT135" s="148"/>
      <c r="AU135" s="148"/>
      <c r="AV135" s="148"/>
      <c r="AW135" s="148"/>
      <c r="AX135" s="148"/>
      <c r="AY135" s="148"/>
      <c r="AZ135" s="149"/>
    </row>
    <row r="136" spans="1:52" ht="8.25" customHeight="1" x14ac:dyDescent="0.2">
      <c r="A136" s="150" t="s">
        <v>92</v>
      </c>
      <c r="B136" s="151"/>
      <c r="C136" s="151"/>
      <c r="D136" s="151"/>
      <c r="E136" s="152"/>
      <c r="F136" s="153">
        <v>500</v>
      </c>
      <c r="G136" s="154"/>
      <c r="H136" s="155"/>
      <c r="I136" s="153">
        <v>370</v>
      </c>
      <c r="J136" s="154"/>
      <c r="K136" s="155"/>
      <c r="L136" s="153">
        <v>430</v>
      </c>
      <c r="M136" s="154"/>
      <c r="N136" s="155"/>
      <c r="O136" s="156">
        <v>36510</v>
      </c>
      <c r="P136" s="157"/>
      <c r="Q136" s="156">
        <v>36970</v>
      </c>
      <c r="R136" s="157"/>
      <c r="S136" s="156">
        <v>38150</v>
      </c>
      <c r="T136" s="157"/>
      <c r="U136" s="156">
        <v>38510</v>
      </c>
      <c r="V136" s="158"/>
      <c r="W136" s="157"/>
      <c r="X136" s="156">
        <v>39710</v>
      </c>
      <c r="Y136" s="157"/>
      <c r="Z136" s="156">
        <v>1180</v>
      </c>
      <c r="AA136" s="157"/>
      <c r="AB136" s="153">
        <v>360</v>
      </c>
      <c r="AC136" s="155"/>
      <c r="AD136" s="156">
        <v>1200</v>
      </c>
      <c r="AE136" s="157"/>
      <c r="AF136" s="156">
        <v>6620</v>
      </c>
      <c r="AG136" s="158"/>
      <c r="AH136" s="157"/>
      <c r="AI136" s="156">
        <v>5630</v>
      </c>
      <c r="AJ136" s="158"/>
      <c r="AK136" s="157"/>
      <c r="AL136" s="156">
        <v>5800</v>
      </c>
      <c r="AM136" s="158"/>
      <c r="AN136" s="157"/>
      <c r="AO136" s="156">
        <v>5970</v>
      </c>
      <c r="AP136" s="157"/>
      <c r="AQ136" s="156">
        <v>6720</v>
      </c>
      <c r="AR136" s="157"/>
      <c r="AS136" s="153">
        <v>170</v>
      </c>
      <c r="AT136" s="154"/>
      <c r="AU136" s="155"/>
      <c r="AV136" s="153">
        <v>170</v>
      </c>
      <c r="AW136" s="154"/>
      <c r="AX136" s="155"/>
      <c r="AY136" s="153">
        <v>750</v>
      </c>
      <c r="AZ136" s="155"/>
    </row>
    <row r="137" spans="1:52" ht="9" customHeight="1" x14ac:dyDescent="0.2">
      <c r="A137" s="192" t="s">
        <v>93</v>
      </c>
      <c r="B137" s="193"/>
      <c r="C137" s="193"/>
      <c r="D137" s="193"/>
      <c r="E137" s="194"/>
      <c r="F137" s="167">
        <v>500</v>
      </c>
      <c r="G137" s="168"/>
      <c r="H137" s="169"/>
      <c r="I137" s="167">
        <v>470</v>
      </c>
      <c r="J137" s="168"/>
      <c r="K137" s="169"/>
      <c r="L137" s="167">
        <v>470</v>
      </c>
      <c r="M137" s="168"/>
      <c r="N137" s="169"/>
      <c r="O137" s="170">
        <v>23640</v>
      </c>
      <c r="P137" s="171"/>
      <c r="Q137" s="170">
        <v>23960</v>
      </c>
      <c r="R137" s="171"/>
      <c r="S137" s="170">
        <v>25180</v>
      </c>
      <c r="T137" s="171"/>
      <c r="U137" s="170">
        <v>26260</v>
      </c>
      <c r="V137" s="172"/>
      <c r="W137" s="171"/>
      <c r="X137" s="170">
        <v>27650</v>
      </c>
      <c r="Y137" s="171"/>
      <c r="Z137" s="170">
        <v>1220</v>
      </c>
      <c r="AA137" s="171"/>
      <c r="AB137" s="170">
        <v>1080</v>
      </c>
      <c r="AC137" s="171"/>
      <c r="AD137" s="170">
        <v>1390</v>
      </c>
      <c r="AE137" s="171"/>
      <c r="AF137" s="170">
        <v>3790</v>
      </c>
      <c r="AG137" s="172"/>
      <c r="AH137" s="171"/>
      <c r="AI137" s="170">
        <v>2960</v>
      </c>
      <c r="AJ137" s="172"/>
      <c r="AK137" s="171"/>
      <c r="AL137" s="170">
        <v>3260</v>
      </c>
      <c r="AM137" s="172"/>
      <c r="AN137" s="171"/>
      <c r="AO137" s="170">
        <v>3540</v>
      </c>
      <c r="AP137" s="171"/>
      <c r="AQ137" s="170">
        <v>4450</v>
      </c>
      <c r="AR137" s="171"/>
      <c r="AS137" s="167">
        <v>300</v>
      </c>
      <c r="AT137" s="168"/>
      <c r="AU137" s="169"/>
      <c r="AV137" s="167">
        <v>280</v>
      </c>
      <c r="AW137" s="168"/>
      <c r="AX137" s="169"/>
      <c r="AY137" s="167">
        <v>910</v>
      </c>
      <c r="AZ137" s="169"/>
    </row>
    <row r="138" spans="1:52" ht="8.25" customHeight="1" x14ac:dyDescent="0.2">
      <c r="A138" s="192" t="s">
        <v>94</v>
      </c>
      <c r="B138" s="193"/>
      <c r="C138" s="193"/>
      <c r="D138" s="193"/>
      <c r="E138" s="194"/>
      <c r="F138" s="167">
        <v>540</v>
      </c>
      <c r="G138" s="168"/>
      <c r="H138" s="169"/>
      <c r="I138" s="167">
        <v>480</v>
      </c>
      <c r="J138" s="168"/>
      <c r="K138" s="169"/>
      <c r="L138" s="167">
        <v>460</v>
      </c>
      <c r="M138" s="168"/>
      <c r="N138" s="169"/>
      <c r="O138" s="170">
        <v>48830</v>
      </c>
      <c r="P138" s="171"/>
      <c r="Q138" s="170">
        <v>48920</v>
      </c>
      <c r="R138" s="171"/>
      <c r="S138" s="170">
        <v>50220</v>
      </c>
      <c r="T138" s="171"/>
      <c r="U138" s="170">
        <v>50800</v>
      </c>
      <c r="V138" s="172"/>
      <c r="W138" s="171"/>
      <c r="X138" s="170">
        <v>52090</v>
      </c>
      <c r="Y138" s="171"/>
      <c r="Z138" s="170">
        <v>1300</v>
      </c>
      <c r="AA138" s="171"/>
      <c r="AB138" s="167">
        <v>580</v>
      </c>
      <c r="AC138" s="169"/>
      <c r="AD138" s="170">
        <v>1290</v>
      </c>
      <c r="AE138" s="171"/>
      <c r="AF138" s="170">
        <v>7060</v>
      </c>
      <c r="AG138" s="172"/>
      <c r="AH138" s="171"/>
      <c r="AI138" s="170">
        <v>5290</v>
      </c>
      <c r="AJ138" s="172"/>
      <c r="AK138" s="171"/>
      <c r="AL138" s="170">
        <v>5590</v>
      </c>
      <c r="AM138" s="172"/>
      <c r="AN138" s="171"/>
      <c r="AO138" s="170">
        <v>5860</v>
      </c>
      <c r="AP138" s="171"/>
      <c r="AQ138" s="170">
        <v>6720</v>
      </c>
      <c r="AR138" s="171"/>
      <c r="AS138" s="167">
        <v>300</v>
      </c>
      <c r="AT138" s="168"/>
      <c r="AU138" s="169"/>
      <c r="AV138" s="167">
        <v>270</v>
      </c>
      <c r="AW138" s="168"/>
      <c r="AX138" s="169"/>
      <c r="AY138" s="167">
        <v>860</v>
      </c>
      <c r="AZ138" s="169"/>
    </row>
    <row r="139" spans="1:52" ht="9" customHeight="1" x14ac:dyDescent="0.2">
      <c r="A139" s="178" t="s">
        <v>95</v>
      </c>
      <c r="B139" s="179"/>
      <c r="C139" s="179"/>
      <c r="D139" s="179"/>
      <c r="E139" s="180"/>
      <c r="F139" s="184">
        <v>1160</v>
      </c>
      <c r="G139" s="186"/>
      <c r="H139" s="185"/>
      <c r="I139" s="181">
        <v>550</v>
      </c>
      <c r="J139" s="182"/>
      <c r="K139" s="183"/>
      <c r="L139" s="181">
        <v>570</v>
      </c>
      <c r="M139" s="182"/>
      <c r="N139" s="183"/>
      <c r="O139" s="184">
        <v>57560</v>
      </c>
      <c r="P139" s="185"/>
      <c r="Q139" s="184">
        <v>58150</v>
      </c>
      <c r="R139" s="185"/>
      <c r="S139" s="184">
        <v>61690</v>
      </c>
      <c r="T139" s="185"/>
      <c r="U139" s="184">
        <v>62300</v>
      </c>
      <c r="V139" s="186"/>
      <c r="W139" s="185"/>
      <c r="X139" s="184">
        <v>64030</v>
      </c>
      <c r="Y139" s="185"/>
      <c r="Z139" s="184">
        <v>3540</v>
      </c>
      <c r="AA139" s="185"/>
      <c r="AB139" s="181">
        <v>610</v>
      </c>
      <c r="AC139" s="183"/>
      <c r="AD139" s="184">
        <v>1730</v>
      </c>
      <c r="AE139" s="185"/>
      <c r="AF139" s="184">
        <v>12240</v>
      </c>
      <c r="AG139" s="186"/>
      <c r="AH139" s="185"/>
      <c r="AI139" s="184">
        <v>9360</v>
      </c>
      <c r="AJ139" s="186"/>
      <c r="AK139" s="185"/>
      <c r="AL139" s="184">
        <v>10190</v>
      </c>
      <c r="AM139" s="186"/>
      <c r="AN139" s="185"/>
      <c r="AO139" s="184">
        <v>10590</v>
      </c>
      <c r="AP139" s="185"/>
      <c r="AQ139" s="184">
        <v>11770</v>
      </c>
      <c r="AR139" s="185"/>
      <c r="AS139" s="181">
        <v>830</v>
      </c>
      <c r="AT139" s="182"/>
      <c r="AU139" s="183"/>
      <c r="AV139" s="181">
        <v>400</v>
      </c>
      <c r="AW139" s="182"/>
      <c r="AX139" s="183"/>
      <c r="AY139" s="184">
        <v>1180</v>
      </c>
      <c r="AZ139" s="185"/>
    </row>
    <row r="140" spans="1:52" ht="9" customHeight="1" x14ac:dyDescent="0.2">
      <c r="A140" s="150" t="s">
        <v>96</v>
      </c>
      <c r="B140" s="151"/>
      <c r="C140" s="151"/>
      <c r="D140" s="151"/>
      <c r="E140" s="152"/>
      <c r="F140" s="153">
        <v>0</v>
      </c>
      <c r="G140" s="154"/>
      <c r="H140" s="155"/>
      <c r="I140" s="153">
        <v>0</v>
      </c>
      <c r="J140" s="154"/>
      <c r="K140" s="155"/>
      <c r="L140" s="153">
        <v>0</v>
      </c>
      <c r="M140" s="154"/>
      <c r="N140" s="155"/>
      <c r="O140" s="153">
        <v>10</v>
      </c>
      <c r="P140" s="155"/>
      <c r="Q140" s="153">
        <v>10</v>
      </c>
      <c r="R140" s="155"/>
      <c r="S140" s="153">
        <v>10</v>
      </c>
      <c r="T140" s="155"/>
      <c r="U140" s="153">
        <v>10</v>
      </c>
      <c r="V140" s="154"/>
      <c r="W140" s="155"/>
      <c r="X140" s="153">
        <v>10</v>
      </c>
      <c r="Y140" s="155"/>
      <c r="Z140" s="153">
        <v>0</v>
      </c>
      <c r="AA140" s="155"/>
      <c r="AB140" s="153">
        <v>0</v>
      </c>
      <c r="AC140" s="155"/>
      <c r="AD140" s="153">
        <v>0</v>
      </c>
      <c r="AE140" s="155"/>
      <c r="AF140" s="156">
        <v>3500</v>
      </c>
      <c r="AG140" s="158"/>
      <c r="AH140" s="157"/>
      <c r="AI140" s="156">
        <v>8790</v>
      </c>
      <c r="AJ140" s="158"/>
      <c r="AK140" s="157"/>
      <c r="AL140" s="156">
        <v>10620</v>
      </c>
      <c r="AM140" s="158"/>
      <c r="AN140" s="157"/>
      <c r="AO140" s="156">
        <v>11510</v>
      </c>
      <c r="AP140" s="157"/>
      <c r="AQ140" s="156">
        <v>12520</v>
      </c>
      <c r="AR140" s="157"/>
      <c r="AS140" s="156">
        <v>1830</v>
      </c>
      <c r="AT140" s="158"/>
      <c r="AU140" s="157"/>
      <c r="AV140" s="153">
        <v>890</v>
      </c>
      <c r="AW140" s="154"/>
      <c r="AX140" s="155"/>
      <c r="AY140" s="156">
        <v>1010</v>
      </c>
      <c r="AZ140" s="157"/>
    </row>
    <row r="141" spans="1:52" ht="8.25" customHeight="1" x14ac:dyDescent="0.2">
      <c r="A141" s="192" t="s">
        <v>97</v>
      </c>
      <c r="B141" s="193"/>
      <c r="C141" s="193"/>
      <c r="D141" s="193"/>
      <c r="E141" s="194"/>
      <c r="F141" s="167">
        <v>0</v>
      </c>
      <c r="G141" s="168"/>
      <c r="H141" s="169"/>
      <c r="I141" s="167">
        <v>0</v>
      </c>
      <c r="J141" s="168"/>
      <c r="K141" s="169"/>
      <c r="L141" s="167">
        <v>0</v>
      </c>
      <c r="M141" s="168"/>
      <c r="N141" s="169"/>
      <c r="O141" s="167">
        <v>10</v>
      </c>
      <c r="P141" s="169"/>
      <c r="Q141" s="167">
        <v>10</v>
      </c>
      <c r="R141" s="169"/>
      <c r="S141" s="167">
        <v>10</v>
      </c>
      <c r="T141" s="169"/>
      <c r="U141" s="167">
        <v>10</v>
      </c>
      <c r="V141" s="168"/>
      <c r="W141" s="169"/>
      <c r="X141" s="167">
        <v>10</v>
      </c>
      <c r="Y141" s="169"/>
      <c r="Z141" s="167">
        <v>0</v>
      </c>
      <c r="AA141" s="169"/>
      <c r="AB141" s="167">
        <v>0</v>
      </c>
      <c r="AC141" s="169"/>
      <c r="AD141" s="167">
        <v>0</v>
      </c>
      <c r="AE141" s="169"/>
      <c r="AF141" s="170">
        <v>17810</v>
      </c>
      <c r="AG141" s="172"/>
      <c r="AH141" s="171"/>
      <c r="AI141" s="170">
        <v>22000</v>
      </c>
      <c r="AJ141" s="172"/>
      <c r="AK141" s="171"/>
      <c r="AL141" s="170">
        <v>22830</v>
      </c>
      <c r="AM141" s="172"/>
      <c r="AN141" s="171"/>
      <c r="AO141" s="170">
        <v>23520</v>
      </c>
      <c r="AP141" s="171"/>
      <c r="AQ141" s="170">
        <v>24200</v>
      </c>
      <c r="AR141" s="171"/>
      <c r="AS141" s="167">
        <v>830</v>
      </c>
      <c r="AT141" s="168"/>
      <c r="AU141" s="169"/>
      <c r="AV141" s="167">
        <v>690</v>
      </c>
      <c r="AW141" s="168"/>
      <c r="AX141" s="169"/>
      <c r="AY141" s="167">
        <v>680</v>
      </c>
      <c r="AZ141" s="169"/>
    </row>
    <row r="142" spans="1:52" ht="9" customHeight="1" x14ac:dyDescent="0.2">
      <c r="A142" s="192" t="s">
        <v>98</v>
      </c>
      <c r="B142" s="193"/>
      <c r="C142" s="193"/>
      <c r="D142" s="193"/>
      <c r="E142" s="194"/>
      <c r="F142" s="167">
        <v>0</v>
      </c>
      <c r="G142" s="168"/>
      <c r="H142" s="169"/>
      <c r="I142" s="167">
        <v>0</v>
      </c>
      <c r="J142" s="168"/>
      <c r="K142" s="169"/>
      <c r="L142" s="167">
        <v>0</v>
      </c>
      <c r="M142" s="168"/>
      <c r="N142" s="169"/>
      <c r="O142" s="167">
        <v>720</v>
      </c>
      <c r="P142" s="169"/>
      <c r="Q142" s="167">
        <v>720</v>
      </c>
      <c r="R142" s="169"/>
      <c r="S142" s="167">
        <v>720</v>
      </c>
      <c r="T142" s="169"/>
      <c r="U142" s="167">
        <v>710</v>
      </c>
      <c r="V142" s="168"/>
      <c r="W142" s="169"/>
      <c r="X142" s="167">
        <v>710</v>
      </c>
      <c r="Y142" s="169"/>
      <c r="Z142" s="167">
        <v>0</v>
      </c>
      <c r="AA142" s="169"/>
      <c r="AB142" s="249">
        <v>-10</v>
      </c>
      <c r="AC142" s="250"/>
      <c r="AD142" s="167">
        <v>0</v>
      </c>
      <c r="AE142" s="169"/>
      <c r="AF142" s="170">
        <v>10920</v>
      </c>
      <c r="AG142" s="172"/>
      <c r="AH142" s="171"/>
      <c r="AI142" s="170">
        <v>13240</v>
      </c>
      <c r="AJ142" s="172"/>
      <c r="AK142" s="171"/>
      <c r="AL142" s="170">
        <v>14580</v>
      </c>
      <c r="AM142" s="172"/>
      <c r="AN142" s="171"/>
      <c r="AO142" s="170">
        <v>15440</v>
      </c>
      <c r="AP142" s="171"/>
      <c r="AQ142" s="170">
        <v>16440</v>
      </c>
      <c r="AR142" s="171"/>
      <c r="AS142" s="170">
        <v>1340</v>
      </c>
      <c r="AT142" s="172"/>
      <c r="AU142" s="171"/>
      <c r="AV142" s="167">
        <v>860</v>
      </c>
      <c r="AW142" s="168"/>
      <c r="AX142" s="169"/>
      <c r="AY142" s="170">
        <v>1000</v>
      </c>
      <c r="AZ142" s="171"/>
    </row>
    <row r="143" spans="1:52" ht="9" customHeight="1" x14ac:dyDescent="0.2">
      <c r="A143" s="192" t="s">
        <v>99</v>
      </c>
      <c r="B143" s="193"/>
      <c r="C143" s="193"/>
      <c r="D143" s="193"/>
      <c r="E143" s="194"/>
      <c r="F143" s="167">
        <v>0</v>
      </c>
      <c r="G143" s="168"/>
      <c r="H143" s="169"/>
      <c r="I143" s="167">
        <v>0</v>
      </c>
      <c r="J143" s="168"/>
      <c r="K143" s="169"/>
      <c r="L143" s="167">
        <v>0</v>
      </c>
      <c r="M143" s="168"/>
      <c r="N143" s="169"/>
      <c r="O143" s="167">
        <v>70</v>
      </c>
      <c r="P143" s="169"/>
      <c r="Q143" s="167">
        <v>70</v>
      </c>
      <c r="R143" s="169"/>
      <c r="S143" s="167">
        <v>70</v>
      </c>
      <c r="T143" s="169"/>
      <c r="U143" s="167">
        <v>70</v>
      </c>
      <c r="V143" s="168"/>
      <c r="W143" s="169"/>
      <c r="X143" s="167">
        <v>70</v>
      </c>
      <c r="Y143" s="169"/>
      <c r="Z143" s="167">
        <v>0</v>
      </c>
      <c r="AA143" s="169"/>
      <c r="AB143" s="167">
        <v>0</v>
      </c>
      <c r="AC143" s="169"/>
      <c r="AD143" s="167">
        <v>0</v>
      </c>
      <c r="AE143" s="169"/>
      <c r="AF143" s="170">
        <v>13180</v>
      </c>
      <c r="AG143" s="172"/>
      <c r="AH143" s="171"/>
      <c r="AI143" s="170">
        <v>16220</v>
      </c>
      <c r="AJ143" s="172"/>
      <c r="AK143" s="171"/>
      <c r="AL143" s="170">
        <v>17780</v>
      </c>
      <c r="AM143" s="172"/>
      <c r="AN143" s="171"/>
      <c r="AO143" s="170">
        <v>18870</v>
      </c>
      <c r="AP143" s="171"/>
      <c r="AQ143" s="170">
        <v>19990</v>
      </c>
      <c r="AR143" s="171"/>
      <c r="AS143" s="170">
        <v>1560</v>
      </c>
      <c r="AT143" s="172"/>
      <c r="AU143" s="171"/>
      <c r="AV143" s="170">
        <v>1090</v>
      </c>
      <c r="AW143" s="172"/>
      <c r="AX143" s="171"/>
      <c r="AY143" s="170">
        <v>1120</v>
      </c>
      <c r="AZ143" s="171"/>
    </row>
    <row r="144" spans="1:52" ht="8.25" customHeight="1" x14ac:dyDescent="0.2">
      <c r="A144" s="178" t="s">
        <v>100</v>
      </c>
      <c r="B144" s="179"/>
      <c r="C144" s="179"/>
      <c r="D144" s="179"/>
      <c r="E144" s="180"/>
      <c r="F144" s="181">
        <v>0</v>
      </c>
      <c r="G144" s="182"/>
      <c r="H144" s="183"/>
      <c r="I144" s="181">
        <v>0</v>
      </c>
      <c r="J144" s="182"/>
      <c r="K144" s="183"/>
      <c r="L144" s="181">
        <v>0</v>
      </c>
      <c r="M144" s="182"/>
      <c r="N144" s="183"/>
      <c r="O144" s="181">
        <v>0</v>
      </c>
      <c r="P144" s="183"/>
      <c r="Q144" s="181">
        <v>0</v>
      </c>
      <c r="R144" s="183"/>
      <c r="S144" s="181">
        <v>0</v>
      </c>
      <c r="T144" s="183"/>
      <c r="U144" s="181">
        <v>0</v>
      </c>
      <c r="V144" s="182"/>
      <c r="W144" s="183"/>
      <c r="X144" s="181">
        <v>0</v>
      </c>
      <c r="Y144" s="183"/>
      <c r="Z144" s="181">
        <v>0</v>
      </c>
      <c r="AA144" s="183"/>
      <c r="AB144" s="181">
        <v>0</v>
      </c>
      <c r="AC144" s="183"/>
      <c r="AD144" s="181">
        <v>0</v>
      </c>
      <c r="AE144" s="183"/>
      <c r="AF144" s="181">
        <v>0</v>
      </c>
      <c r="AG144" s="182"/>
      <c r="AH144" s="183"/>
      <c r="AI144" s="181">
        <v>0</v>
      </c>
      <c r="AJ144" s="182"/>
      <c r="AK144" s="183"/>
      <c r="AL144" s="181">
        <v>100</v>
      </c>
      <c r="AM144" s="182"/>
      <c r="AN144" s="183"/>
      <c r="AO144" s="181">
        <v>140</v>
      </c>
      <c r="AP144" s="183"/>
      <c r="AQ144" s="181">
        <v>160</v>
      </c>
      <c r="AR144" s="183"/>
      <c r="AS144" s="181">
        <v>100</v>
      </c>
      <c r="AT144" s="182"/>
      <c r="AU144" s="183"/>
      <c r="AV144" s="181">
        <v>40</v>
      </c>
      <c r="AW144" s="182"/>
      <c r="AX144" s="183"/>
      <c r="AY144" s="181">
        <v>20</v>
      </c>
      <c r="AZ144" s="183"/>
    </row>
    <row r="145" spans="1:52" ht="9" customHeight="1" x14ac:dyDescent="0.2">
      <c r="A145" s="199" t="s">
        <v>64</v>
      </c>
      <c r="B145" s="200"/>
      <c r="C145" s="200"/>
      <c r="D145" s="200"/>
      <c r="E145" s="201"/>
      <c r="F145" s="202">
        <v>2700</v>
      </c>
      <c r="G145" s="203"/>
      <c r="H145" s="204"/>
      <c r="I145" s="202">
        <v>1880</v>
      </c>
      <c r="J145" s="203"/>
      <c r="K145" s="204"/>
      <c r="L145" s="202">
        <v>1930</v>
      </c>
      <c r="M145" s="203"/>
      <c r="N145" s="204"/>
      <c r="O145" s="202">
        <v>167340</v>
      </c>
      <c r="P145" s="204"/>
      <c r="Q145" s="202">
        <v>168800</v>
      </c>
      <c r="R145" s="204"/>
      <c r="S145" s="202">
        <v>176050</v>
      </c>
      <c r="T145" s="204"/>
      <c r="U145" s="202">
        <v>178670</v>
      </c>
      <c r="V145" s="203"/>
      <c r="W145" s="204"/>
      <c r="X145" s="202">
        <v>184280</v>
      </c>
      <c r="Y145" s="204"/>
      <c r="Z145" s="202">
        <v>7250</v>
      </c>
      <c r="AA145" s="204"/>
      <c r="AB145" s="202">
        <v>2620</v>
      </c>
      <c r="AC145" s="204"/>
      <c r="AD145" s="202">
        <v>5610</v>
      </c>
      <c r="AE145" s="204"/>
      <c r="AF145" s="202">
        <v>75120</v>
      </c>
      <c r="AG145" s="203"/>
      <c r="AH145" s="204"/>
      <c r="AI145" s="202">
        <v>83500</v>
      </c>
      <c r="AJ145" s="203"/>
      <c r="AK145" s="204"/>
      <c r="AL145" s="202">
        <v>90750</v>
      </c>
      <c r="AM145" s="203"/>
      <c r="AN145" s="204"/>
      <c r="AO145" s="202">
        <v>95420</v>
      </c>
      <c r="AP145" s="204"/>
      <c r="AQ145" s="202">
        <v>102960</v>
      </c>
      <c r="AR145" s="204"/>
      <c r="AS145" s="202">
        <v>7250</v>
      </c>
      <c r="AT145" s="203"/>
      <c r="AU145" s="204"/>
      <c r="AV145" s="202">
        <v>4670</v>
      </c>
      <c r="AW145" s="203"/>
      <c r="AX145" s="204"/>
      <c r="AY145" s="202">
        <v>7540</v>
      </c>
      <c r="AZ145" s="204"/>
    </row>
    <row r="146" spans="1:52" ht="9" customHeight="1" x14ac:dyDescent="0.2">
      <c r="A146" s="147"/>
      <c r="B146" s="148"/>
      <c r="C146" s="148"/>
      <c r="D146" s="148"/>
      <c r="E146" s="149"/>
      <c r="F146" s="147"/>
      <c r="G146" s="148"/>
      <c r="H146" s="148"/>
      <c r="I146" s="148"/>
      <c r="J146" s="148"/>
      <c r="K146" s="148"/>
      <c r="L146" s="148"/>
      <c r="M146" s="148"/>
      <c r="N146" s="149"/>
      <c r="O146" s="147"/>
      <c r="P146" s="148"/>
      <c r="Q146" s="148"/>
      <c r="R146" s="148"/>
      <c r="S146" s="148"/>
      <c r="T146" s="148"/>
      <c r="U146" s="148"/>
      <c r="V146" s="148"/>
      <c r="W146" s="148"/>
      <c r="X146" s="148"/>
      <c r="Y146" s="149"/>
      <c r="Z146" s="147"/>
      <c r="AA146" s="148"/>
      <c r="AB146" s="148"/>
      <c r="AC146" s="148"/>
      <c r="AD146" s="148"/>
      <c r="AE146" s="149"/>
      <c r="AF146" s="147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9"/>
      <c r="AS146" s="147"/>
      <c r="AT146" s="148"/>
      <c r="AU146" s="148"/>
      <c r="AV146" s="148"/>
      <c r="AW146" s="148"/>
      <c r="AX146" s="148"/>
      <c r="AY146" s="148"/>
      <c r="AZ146" s="149"/>
    </row>
    <row r="147" spans="1:52" ht="8.65" customHeight="1" x14ac:dyDescent="0.2">
      <c r="A147" s="258" t="s">
        <v>101</v>
      </c>
      <c r="B147" s="259"/>
      <c r="C147" s="259"/>
      <c r="D147" s="259"/>
      <c r="E147" s="260"/>
      <c r="F147" s="261">
        <v>22600</v>
      </c>
      <c r="G147" s="262"/>
      <c r="H147" s="263"/>
      <c r="I147" s="261">
        <v>20700</v>
      </c>
      <c r="J147" s="262"/>
      <c r="K147" s="263"/>
      <c r="L147" s="261">
        <v>18400</v>
      </c>
      <c r="M147" s="262"/>
      <c r="N147" s="263"/>
      <c r="O147" s="261">
        <v>199500</v>
      </c>
      <c r="P147" s="263"/>
      <c r="Q147" s="261">
        <v>222000</v>
      </c>
      <c r="R147" s="263"/>
      <c r="S147" s="261">
        <v>280100</v>
      </c>
      <c r="T147" s="263"/>
      <c r="U147" s="261">
        <v>330000</v>
      </c>
      <c r="V147" s="262"/>
      <c r="W147" s="263"/>
      <c r="X147" s="261">
        <v>373700</v>
      </c>
      <c r="Y147" s="263"/>
      <c r="Z147" s="261">
        <v>58100</v>
      </c>
      <c r="AA147" s="263"/>
      <c r="AB147" s="261">
        <v>49800</v>
      </c>
      <c r="AC147" s="263"/>
      <c r="AD147" s="261">
        <v>43800</v>
      </c>
      <c r="AE147" s="263"/>
      <c r="AF147" s="261">
        <v>103000</v>
      </c>
      <c r="AG147" s="262"/>
      <c r="AH147" s="263"/>
      <c r="AI147" s="261">
        <v>110800</v>
      </c>
      <c r="AJ147" s="262"/>
      <c r="AK147" s="263"/>
      <c r="AL147" s="261">
        <v>140100</v>
      </c>
      <c r="AM147" s="262"/>
      <c r="AN147" s="263"/>
      <c r="AO147" s="261">
        <v>162000</v>
      </c>
      <c r="AP147" s="263"/>
      <c r="AQ147" s="261">
        <v>181200</v>
      </c>
      <c r="AR147" s="263"/>
      <c r="AS147" s="261">
        <v>29300</v>
      </c>
      <c r="AT147" s="262"/>
      <c r="AU147" s="263"/>
      <c r="AV147" s="261">
        <v>22000</v>
      </c>
      <c r="AW147" s="262"/>
      <c r="AX147" s="263"/>
      <c r="AY147" s="261">
        <v>19100</v>
      </c>
      <c r="AZ147" s="263"/>
    </row>
    <row r="148" spans="1:52" ht="9" customHeight="1" x14ac:dyDescent="0.2">
      <c r="A148" s="105" t="s">
        <v>24</v>
      </c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</row>
    <row r="149" spans="1:52" ht="19.899999999999999" customHeight="1" x14ac:dyDescent="0.2">
      <c r="A149" s="106" t="s">
        <v>25</v>
      </c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</row>
    <row r="150" spans="1:52" ht="8.25" customHeight="1" x14ac:dyDescent="0.2">
      <c r="A150" s="107" t="s">
        <v>102</v>
      </c>
      <c r="B150" s="108"/>
      <c r="C150" s="108"/>
      <c r="D150" s="108"/>
      <c r="E150" s="109"/>
      <c r="F150" s="113" t="s">
        <v>27</v>
      </c>
      <c r="G150" s="114"/>
      <c r="H150" s="114"/>
      <c r="I150" s="114"/>
      <c r="J150" s="114"/>
      <c r="K150" s="114"/>
      <c r="L150" s="114"/>
      <c r="M150" s="114"/>
      <c r="N150" s="115"/>
      <c r="O150" s="116" t="s">
        <v>28</v>
      </c>
      <c r="P150" s="117"/>
      <c r="Q150" s="117"/>
      <c r="R150" s="117"/>
      <c r="S150" s="117"/>
      <c r="T150" s="117"/>
      <c r="U150" s="117"/>
      <c r="V150" s="117"/>
      <c r="W150" s="117"/>
      <c r="X150" s="117"/>
      <c r="Y150" s="118"/>
      <c r="Z150" s="119" t="s">
        <v>29</v>
      </c>
      <c r="AA150" s="120"/>
      <c r="AB150" s="120"/>
      <c r="AC150" s="120"/>
      <c r="AD150" s="120"/>
      <c r="AE150" s="121"/>
      <c r="AF150" s="122" t="s">
        <v>30</v>
      </c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4"/>
      <c r="AS150" s="125" t="s">
        <v>31</v>
      </c>
      <c r="AT150" s="126"/>
      <c r="AU150" s="126"/>
      <c r="AV150" s="126"/>
      <c r="AW150" s="126"/>
      <c r="AX150" s="126"/>
      <c r="AY150" s="126"/>
      <c r="AZ150" s="127"/>
    </row>
    <row r="151" spans="1:52" ht="9" customHeight="1" x14ac:dyDescent="0.2">
      <c r="A151" s="110"/>
      <c r="B151" s="111"/>
      <c r="C151" s="111"/>
      <c r="D151" s="111"/>
      <c r="E151" s="112"/>
      <c r="F151" s="128" t="s">
        <v>32</v>
      </c>
      <c r="G151" s="129"/>
      <c r="H151" s="130"/>
      <c r="I151" s="128" t="s">
        <v>33</v>
      </c>
      <c r="J151" s="129"/>
      <c r="K151" s="130"/>
      <c r="L151" s="128" t="s">
        <v>34</v>
      </c>
      <c r="M151" s="129"/>
      <c r="N151" s="130"/>
      <c r="O151" s="131">
        <v>2016</v>
      </c>
      <c r="P151" s="132"/>
      <c r="Q151" s="133">
        <v>2021</v>
      </c>
      <c r="R151" s="134"/>
      <c r="S151" s="131">
        <v>2031</v>
      </c>
      <c r="T151" s="132"/>
      <c r="U151" s="131">
        <v>2041</v>
      </c>
      <c r="V151" s="135"/>
      <c r="W151" s="132"/>
      <c r="X151" s="131">
        <v>2051</v>
      </c>
      <c r="Y151" s="132"/>
      <c r="Z151" s="136" t="s">
        <v>32</v>
      </c>
      <c r="AA151" s="137"/>
      <c r="AB151" s="136" t="s">
        <v>33</v>
      </c>
      <c r="AC151" s="137"/>
      <c r="AD151" s="136" t="s">
        <v>34</v>
      </c>
      <c r="AE151" s="137"/>
      <c r="AF151" s="138">
        <v>2016</v>
      </c>
      <c r="AG151" s="139"/>
      <c r="AH151" s="140"/>
      <c r="AI151" s="138">
        <v>2021</v>
      </c>
      <c r="AJ151" s="139"/>
      <c r="AK151" s="140"/>
      <c r="AL151" s="138">
        <v>2031</v>
      </c>
      <c r="AM151" s="139"/>
      <c r="AN151" s="140"/>
      <c r="AO151" s="138">
        <v>2041</v>
      </c>
      <c r="AP151" s="140"/>
      <c r="AQ151" s="138">
        <v>2051</v>
      </c>
      <c r="AR151" s="140"/>
      <c r="AS151" s="141" t="s">
        <v>32</v>
      </c>
      <c r="AT151" s="142"/>
      <c r="AU151" s="143"/>
      <c r="AV151" s="144" t="s">
        <v>33</v>
      </c>
      <c r="AW151" s="145"/>
      <c r="AX151" s="146"/>
      <c r="AY151" s="144" t="s">
        <v>34</v>
      </c>
      <c r="AZ151" s="146"/>
    </row>
    <row r="152" spans="1:52" ht="9" customHeight="1" x14ac:dyDescent="0.2">
      <c r="A152" s="147"/>
      <c r="B152" s="148"/>
      <c r="C152" s="148"/>
      <c r="D152" s="148"/>
      <c r="E152" s="149"/>
      <c r="F152" s="147"/>
      <c r="G152" s="148"/>
      <c r="H152" s="148"/>
      <c r="I152" s="148"/>
      <c r="J152" s="148"/>
      <c r="K152" s="148"/>
      <c r="L152" s="148"/>
      <c r="M152" s="148"/>
      <c r="N152" s="149"/>
      <c r="O152" s="147"/>
      <c r="P152" s="148"/>
      <c r="Q152" s="148"/>
      <c r="R152" s="148"/>
      <c r="S152" s="148"/>
      <c r="T152" s="148"/>
      <c r="U152" s="148"/>
      <c r="V152" s="148"/>
      <c r="W152" s="148"/>
      <c r="X152" s="148"/>
      <c r="Y152" s="149"/>
      <c r="Z152" s="147"/>
      <c r="AA152" s="148"/>
      <c r="AB152" s="148"/>
      <c r="AC152" s="148"/>
      <c r="AD152" s="148"/>
      <c r="AE152" s="149"/>
      <c r="AF152" s="147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9"/>
      <c r="AS152" s="147"/>
      <c r="AT152" s="148"/>
      <c r="AU152" s="148"/>
      <c r="AV152" s="148"/>
      <c r="AW152" s="148"/>
      <c r="AX152" s="148"/>
      <c r="AY152" s="148"/>
      <c r="AZ152" s="149"/>
    </row>
    <row r="153" spans="1:52" ht="8.25" customHeight="1" x14ac:dyDescent="0.2">
      <c r="A153" s="150" t="s">
        <v>103</v>
      </c>
      <c r="B153" s="151"/>
      <c r="C153" s="151"/>
      <c r="D153" s="151"/>
      <c r="E153" s="152"/>
      <c r="F153" s="153">
        <v>260</v>
      </c>
      <c r="G153" s="154"/>
      <c r="H153" s="155"/>
      <c r="I153" s="153">
        <v>120</v>
      </c>
      <c r="J153" s="154"/>
      <c r="K153" s="155"/>
      <c r="L153" s="153">
        <v>220</v>
      </c>
      <c r="M153" s="154"/>
      <c r="N153" s="155"/>
      <c r="O153" s="156">
        <v>15430</v>
      </c>
      <c r="P153" s="157"/>
      <c r="Q153" s="156">
        <v>16870</v>
      </c>
      <c r="R153" s="157"/>
      <c r="S153" s="156">
        <v>17490</v>
      </c>
      <c r="T153" s="157"/>
      <c r="U153" s="156">
        <v>17110</v>
      </c>
      <c r="V153" s="158"/>
      <c r="W153" s="157"/>
      <c r="X153" s="156">
        <v>17590</v>
      </c>
      <c r="Y153" s="157"/>
      <c r="Z153" s="153">
        <v>610</v>
      </c>
      <c r="AA153" s="155"/>
      <c r="AB153" s="159">
        <v>-380</v>
      </c>
      <c r="AC153" s="160"/>
      <c r="AD153" s="153">
        <v>480</v>
      </c>
      <c r="AE153" s="155"/>
      <c r="AF153" s="156">
        <v>1720</v>
      </c>
      <c r="AG153" s="158"/>
      <c r="AH153" s="157"/>
      <c r="AI153" s="156">
        <v>2030</v>
      </c>
      <c r="AJ153" s="158"/>
      <c r="AK153" s="157"/>
      <c r="AL153" s="156">
        <v>2380</v>
      </c>
      <c r="AM153" s="158"/>
      <c r="AN153" s="157"/>
      <c r="AO153" s="156">
        <v>2510</v>
      </c>
      <c r="AP153" s="157"/>
      <c r="AQ153" s="156">
        <v>2700</v>
      </c>
      <c r="AR153" s="157"/>
      <c r="AS153" s="161">
        <v>340</v>
      </c>
      <c r="AT153" s="162"/>
      <c r="AU153" s="163"/>
      <c r="AV153" s="153">
        <v>140</v>
      </c>
      <c r="AW153" s="154"/>
      <c r="AX153" s="155"/>
      <c r="AY153" s="153">
        <v>190</v>
      </c>
      <c r="AZ153" s="155"/>
    </row>
    <row r="154" spans="1:52" ht="9" customHeight="1" x14ac:dyDescent="0.2">
      <c r="A154" s="192" t="s">
        <v>104</v>
      </c>
      <c r="B154" s="193"/>
      <c r="C154" s="193"/>
      <c r="D154" s="193"/>
      <c r="E154" s="194"/>
      <c r="F154" s="170">
        <v>6240</v>
      </c>
      <c r="G154" s="172"/>
      <c r="H154" s="171"/>
      <c r="I154" s="170">
        <v>3250</v>
      </c>
      <c r="J154" s="172"/>
      <c r="K154" s="171"/>
      <c r="L154" s="167">
        <v>460</v>
      </c>
      <c r="M154" s="168"/>
      <c r="N154" s="169"/>
      <c r="O154" s="167">
        <v>520</v>
      </c>
      <c r="P154" s="169"/>
      <c r="Q154" s="170">
        <v>13150</v>
      </c>
      <c r="R154" s="171"/>
      <c r="S154" s="170">
        <v>35380</v>
      </c>
      <c r="T154" s="171"/>
      <c r="U154" s="170">
        <v>46870</v>
      </c>
      <c r="V154" s="172"/>
      <c r="W154" s="171"/>
      <c r="X154" s="170">
        <v>48090</v>
      </c>
      <c r="Y154" s="171"/>
      <c r="Z154" s="170">
        <v>22240</v>
      </c>
      <c r="AA154" s="171"/>
      <c r="AB154" s="170">
        <v>11490</v>
      </c>
      <c r="AC154" s="171"/>
      <c r="AD154" s="170">
        <v>1220</v>
      </c>
      <c r="AE154" s="171"/>
      <c r="AF154" s="167">
        <v>220</v>
      </c>
      <c r="AG154" s="168"/>
      <c r="AH154" s="169"/>
      <c r="AI154" s="167">
        <v>270</v>
      </c>
      <c r="AJ154" s="168"/>
      <c r="AK154" s="169"/>
      <c r="AL154" s="170">
        <v>2400</v>
      </c>
      <c r="AM154" s="172"/>
      <c r="AN154" s="171"/>
      <c r="AO154" s="170">
        <v>3890</v>
      </c>
      <c r="AP154" s="171"/>
      <c r="AQ154" s="170">
        <v>4240</v>
      </c>
      <c r="AR154" s="171"/>
      <c r="AS154" s="175">
        <v>2130</v>
      </c>
      <c r="AT154" s="176"/>
      <c r="AU154" s="177"/>
      <c r="AV154" s="170">
        <v>1490</v>
      </c>
      <c r="AW154" s="172"/>
      <c r="AX154" s="171"/>
      <c r="AY154" s="167">
        <v>340</v>
      </c>
      <c r="AZ154" s="169"/>
    </row>
    <row r="155" spans="1:52" ht="9" customHeight="1" x14ac:dyDescent="0.2">
      <c r="A155" s="178" t="s">
        <v>105</v>
      </c>
      <c r="B155" s="179"/>
      <c r="C155" s="179"/>
      <c r="D155" s="179"/>
      <c r="E155" s="180"/>
      <c r="F155" s="181">
        <v>460</v>
      </c>
      <c r="G155" s="182"/>
      <c r="H155" s="183"/>
      <c r="I155" s="181">
        <v>380</v>
      </c>
      <c r="J155" s="182"/>
      <c r="K155" s="183"/>
      <c r="L155" s="181">
        <v>270</v>
      </c>
      <c r="M155" s="182"/>
      <c r="N155" s="183"/>
      <c r="O155" s="184">
        <v>32420</v>
      </c>
      <c r="P155" s="185"/>
      <c r="Q155" s="184">
        <v>35990</v>
      </c>
      <c r="R155" s="185"/>
      <c r="S155" s="184">
        <v>37390</v>
      </c>
      <c r="T155" s="185"/>
      <c r="U155" s="184">
        <v>36980</v>
      </c>
      <c r="V155" s="186"/>
      <c r="W155" s="185"/>
      <c r="X155" s="184">
        <v>37590</v>
      </c>
      <c r="Y155" s="185"/>
      <c r="Z155" s="184">
        <v>1400</v>
      </c>
      <c r="AA155" s="185"/>
      <c r="AB155" s="187">
        <v>-410</v>
      </c>
      <c r="AC155" s="188"/>
      <c r="AD155" s="181">
        <v>610</v>
      </c>
      <c r="AE155" s="183"/>
      <c r="AF155" s="184">
        <v>3610</v>
      </c>
      <c r="AG155" s="186"/>
      <c r="AH155" s="185"/>
      <c r="AI155" s="184">
        <v>5940</v>
      </c>
      <c r="AJ155" s="186"/>
      <c r="AK155" s="185"/>
      <c r="AL155" s="184">
        <v>6220</v>
      </c>
      <c r="AM155" s="186"/>
      <c r="AN155" s="185"/>
      <c r="AO155" s="184">
        <v>6280</v>
      </c>
      <c r="AP155" s="185"/>
      <c r="AQ155" s="184">
        <v>6450</v>
      </c>
      <c r="AR155" s="185"/>
      <c r="AS155" s="189">
        <v>280</v>
      </c>
      <c r="AT155" s="190"/>
      <c r="AU155" s="191"/>
      <c r="AV155" s="181">
        <v>60</v>
      </c>
      <c r="AW155" s="182"/>
      <c r="AX155" s="183"/>
      <c r="AY155" s="181">
        <v>170</v>
      </c>
      <c r="AZ155" s="183"/>
    </row>
    <row r="156" spans="1:52" ht="8.25" customHeight="1" x14ac:dyDescent="0.2">
      <c r="A156" s="150" t="s">
        <v>106</v>
      </c>
      <c r="B156" s="151"/>
      <c r="C156" s="151"/>
      <c r="D156" s="151"/>
      <c r="E156" s="152"/>
      <c r="F156" s="156">
        <v>1160</v>
      </c>
      <c r="G156" s="158"/>
      <c r="H156" s="157"/>
      <c r="I156" s="156">
        <v>7840</v>
      </c>
      <c r="J156" s="158"/>
      <c r="K156" s="157"/>
      <c r="L156" s="156">
        <v>3170</v>
      </c>
      <c r="M156" s="158"/>
      <c r="N156" s="157"/>
      <c r="O156" s="153">
        <v>150</v>
      </c>
      <c r="P156" s="155"/>
      <c r="Q156" s="153">
        <v>160</v>
      </c>
      <c r="R156" s="155"/>
      <c r="S156" s="156">
        <v>4100</v>
      </c>
      <c r="T156" s="157"/>
      <c r="U156" s="156">
        <v>35950</v>
      </c>
      <c r="V156" s="158"/>
      <c r="W156" s="157"/>
      <c r="X156" s="156">
        <v>48070</v>
      </c>
      <c r="Y156" s="157"/>
      <c r="Z156" s="156">
        <v>3940</v>
      </c>
      <c r="AA156" s="157"/>
      <c r="AB156" s="156">
        <v>31860</v>
      </c>
      <c r="AC156" s="157"/>
      <c r="AD156" s="156">
        <v>12120</v>
      </c>
      <c r="AE156" s="157"/>
      <c r="AF156" s="153">
        <v>450</v>
      </c>
      <c r="AG156" s="154"/>
      <c r="AH156" s="155"/>
      <c r="AI156" s="153">
        <v>660</v>
      </c>
      <c r="AJ156" s="154"/>
      <c r="AK156" s="155"/>
      <c r="AL156" s="153">
        <v>990</v>
      </c>
      <c r="AM156" s="154"/>
      <c r="AN156" s="155"/>
      <c r="AO156" s="156">
        <v>4280</v>
      </c>
      <c r="AP156" s="157"/>
      <c r="AQ156" s="156">
        <v>5270</v>
      </c>
      <c r="AR156" s="157"/>
      <c r="AS156" s="161">
        <v>330</v>
      </c>
      <c r="AT156" s="162"/>
      <c r="AU156" s="163"/>
      <c r="AV156" s="156">
        <v>3280</v>
      </c>
      <c r="AW156" s="158"/>
      <c r="AX156" s="157"/>
      <c r="AY156" s="156">
        <v>1000</v>
      </c>
      <c r="AZ156" s="157"/>
    </row>
    <row r="157" spans="1:52" ht="9" customHeight="1" x14ac:dyDescent="0.2">
      <c r="A157" s="178" t="s">
        <v>107</v>
      </c>
      <c r="B157" s="179"/>
      <c r="C157" s="179"/>
      <c r="D157" s="179"/>
      <c r="E157" s="180"/>
      <c r="F157" s="184">
        <v>2640</v>
      </c>
      <c r="G157" s="186"/>
      <c r="H157" s="185"/>
      <c r="I157" s="184">
        <v>3420</v>
      </c>
      <c r="J157" s="186"/>
      <c r="K157" s="185"/>
      <c r="L157" s="181">
        <v>950</v>
      </c>
      <c r="M157" s="182"/>
      <c r="N157" s="183"/>
      <c r="O157" s="181">
        <v>190</v>
      </c>
      <c r="P157" s="183"/>
      <c r="Q157" s="181">
        <v>200</v>
      </c>
      <c r="R157" s="183"/>
      <c r="S157" s="184">
        <v>9100</v>
      </c>
      <c r="T157" s="185"/>
      <c r="U157" s="184">
        <v>22400</v>
      </c>
      <c r="V157" s="186"/>
      <c r="W157" s="185"/>
      <c r="X157" s="184">
        <v>25590</v>
      </c>
      <c r="Y157" s="185"/>
      <c r="Z157" s="184">
        <v>8900</v>
      </c>
      <c r="AA157" s="185"/>
      <c r="AB157" s="184">
        <v>13290</v>
      </c>
      <c r="AC157" s="185"/>
      <c r="AD157" s="184">
        <v>3190</v>
      </c>
      <c r="AE157" s="185"/>
      <c r="AF157" s="181">
        <v>160</v>
      </c>
      <c r="AG157" s="182"/>
      <c r="AH157" s="183"/>
      <c r="AI157" s="181">
        <v>240</v>
      </c>
      <c r="AJ157" s="182"/>
      <c r="AK157" s="183"/>
      <c r="AL157" s="181">
        <v>960</v>
      </c>
      <c r="AM157" s="182"/>
      <c r="AN157" s="183"/>
      <c r="AO157" s="184">
        <v>2530</v>
      </c>
      <c r="AP157" s="185"/>
      <c r="AQ157" s="184">
        <v>2980</v>
      </c>
      <c r="AR157" s="185"/>
      <c r="AS157" s="189">
        <v>720</v>
      </c>
      <c r="AT157" s="190"/>
      <c r="AU157" s="191"/>
      <c r="AV157" s="184">
        <v>1560</v>
      </c>
      <c r="AW157" s="186"/>
      <c r="AX157" s="185"/>
      <c r="AY157" s="181">
        <v>450</v>
      </c>
      <c r="AZ157" s="183"/>
    </row>
    <row r="158" spans="1:52" ht="9" customHeight="1" x14ac:dyDescent="0.2">
      <c r="A158" s="150" t="s">
        <v>108</v>
      </c>
      <c r="B158" s="151"/>
      <c r="C158" s="151"/>
      <c r="D158" s="151"/>
      <c r="E158" s="152"/>
      <c r="F158" s="153">
        <v>0</v>
      </c>
      <c r="G158" s="154"/>
      <c r="H158" s="155"/>
      <c r="I158" s="156">
        <v>1030</v>
      </c>
      <c r="J158" s="158"/>
      <c r="K158" s="157"/>
      <c r="L158" s="153">
        <v>860</v>
      </c>
      <c r="M158" s="154"/>
      <c r="N158" s="155"/>
      <c r="O158" s="153">
        <v>20</v>
      </c>
      <c r="P158" s="155"/>
      <c r="Q158" s="153">
        <v>20</v>
      </c>
      <c r="R158" s="155"/>
      <c r="S158" s="153">
        <v>20</v>
      </c>
      <c r="T158" s="155"/>
      <c r="U158" s="156">
        <v>3010</v>
      </c>
      <c r="V158" s="158"/>
      <c r="W158" s="157"/>
      <c r="X158" s="156">
        <v>5130</v>
      </c>
      <c r="Y158" s="157"/>
      <c r="Z158" s="153">
        <v>0</v>
      </c>
      <c r="AA158" s="155"/>
      <c r="AB158" s="156">
        <v>2990</v>
      </c>
      <c r="AC158" s="157"/>
      <c r="AD158" s="156">
        <v>2120</v>
      </c>
      <c r="AE158" s="157"/>
      <c r="AF158" s="153">
        <v>0</v>
      </c>
      <c r="AG158" s="154"/>
      <c r="AH158" s="155"/>
      <c r="AI158" s="153">
        <v>0</v>
      </c>
      <c r="AJ158" s="154"/>
      <c r="AK158" s="155"/>
      <c r="AL158" s="153">
        <v>120</v>
      </c>
      <c r="AM158" s="154"/>
      <c r="AN158" s="155"/>
      <c r="AO158" s="153">
        <v>850</v>
      </c>
      <c r="AP158" s="155"/>
      <c r="AQ158" s="156">
        <v>2190</v>
      </c>
      <c r="AR158" s="157"/>
      <c r="AS158" s="161">
        <v>120</v>
      </c>
      <c r="AT158" s="162"/>
      <c r="AU158" s="163"/>
      <c r="AV158" s="153">
        <v>730</v>
      </c>
      <c r="AW158" s="154"/>
      <c r="AX158" s="155"/>
      <c r="AY158" s="156">
        <v>1340</v>
      </c>
      <c r="AZ158" s="157"/>
    </row>
    <row r="159" spans="1:52" ht="8.25" customHeight="1" x14ac:dyDescent="0.2">
      <c r="A159" s="178" t="s">
        <v>109</v>
      </c>
      <c r="B159" s="179"/>
      <c r="C159" s="179"/>
      <c r="D159" s="179"/>
      <c r="E159" s="180"/>
      <c r="F159" s="181">
        <v>330</v>
      </c>
      <c r="G159" s="182"/>
      <c r="H159" s="183"/>
      <c r="I159" s="181">
        <v>970</v>
      </c>
      <c r="J159" s="182"/>
      <c r="K159" s="183"/>
      <c r="L159" s="181">
        <v>850</v>
      </c>
      <c r="M159" s="182"/>
      <c r="N159" s="183"/>
      <c r="O159" s="181">
        <v>0</v>
      </c>
      <c r="P159" s="183"/>
      <c r="Q159" s="181">
        <v>0</v>
      </c>
      <c r="R159" s="183"/>
      <c r="S159" s="181">
        <v>870</v>
      </c>
      <c r="T159" s="183"/>
      <c r="U159" s="184">
        <v>3760</v>
      </c>
      <c r="V159" s="186"/>
      <c r="W159" s="185"/>
      <c r="X159" s="184">
        <v>6000</v>
      </c>
      <c r="Y159" s="185"/>
      <c r="Z159" s="181">
        <v>870</v>
      </c>
      <c r="AA159" s="183"/>
      <c r="AB159" s="184">
        <v>2880</v>
      </c>
      <c r="AC159" s="185"/>
      <c r="AD159" s="184">
        <v>2250</v>
      </c>
      <c r="AE159" s="185"/>
      <c r="AF159" s="181">
        <v>0</v>
      </c>
      <c r="AG159" s="182"/>
      <c r="AH159" s="183"/>
      <c r="AI159" s="181">
        <v>0</v>
      </c>
      <c r="AJ159" s="182"/>
      <c r="AK159" s="183"/>
      <c r="AL159" s="181">
        <v>550</v>
      </c>
      <c r="AM159" s="182"/>
      <c r="AN159" s="183"/>
      <c r="AO159" s="184">
        <v>1320</v>
      </c>
      <c r="AP159" s="185"/>
      <c r="AQ159" s="184">
        <v>2300</v>
      </c>
      <c r="AR159" s="185"/>
      <c r="AS159" s="189">
        <v>550</v>
      </c>
      <c r="AT159" s="190"/>
      <c r="AU159" s="191"/>
      <c r="AV159" s="181">
        <v>780</v>
      </c>
      <c r="AW159" s="182"/>
      <c r="AX159" s="183"/>
      <c r="AY159" s="181">
        <v>980</v>
      </c>
      <c r="AZ159" s="183"/>
    </row>
    <row r="160" spans="1:52" ht="9" customHeight="1" x14ac:dyDescent="0.2">
      <c r="A160" s="150" t="s">
        <v>110</v>
      </c>
      <c r="B160" s="151"/>
      <c r="C160" s="151"/>
      <c r="D160" s="151"/>
      <c r="E160" s="152"/>
      <c r="F160" s="153">
        <v>0</v>
      </c>
      <c r="G160" s="154"/>
      <c r="H160" s="155"/>
      <c r="I160" s="153">
        <v>0</v>
      </c>
      <c r="J160" s="154"/>
      <c r="K160" s="155"/>
      <c r="L160" s="153">
        <v>0</v>
      </c>
      <c r="M160" s="154"/>
      <c r="N160" s="155"/>
      <c r="O160" s="153">
        <v>20</v>
      </c>
      <c r="P160" s="155"/>
      <c r="Q160" s="153">
        <v>20</v>
      </c>
      <c r="R160" s="155"/>
      <c r="S160" s="153">
        <v>20</v>
      </c>
      <c r="T160" s="155"/>
      <c r="U160" s="153">
        <v>20</v>
      </c>
      <c r="V160" s="154"/>
      <c r="W160" s="155"/>
      <c r="X160" s="153">
        <v>20</v>
      </c>
      <c r="Y160" s="155"/>
      <c r="Z160" s="153">
        <v>0</v>
      </c>
      <c r="AA160" s="155"/>
      <c r="AB160" s="153">
        <v>0</v>
      </c>
      <c r="AC160" s="155"/>
      <c r="AD160" s="153">
        <v>0</v>
      </c>
      <c r="AE160" s="155"/>
      <c r="AF160" s="153">
        <v>210</v>
      </c>
      <c r="AG160" s="154"/>
      <c r="AH160" s="155"/>
      <c r="AI160" s="153">
        <v>190</v>
      </c>
      <c r="AJ160" s="154"/>
      <c r="AK160" s="155"/>
      <c r="AL160" s="156">
        <v>2610</v>
      </c>
      <c r="AM160" s="158"/>
      <c r="AN160" s="157"/>
      <c r="AO160" s="156">
        <v>5050</v>
      </c>
      <c r="AP160" s="157"/>
      <c r="AQ160" s="156">
        <v>7120</v>
      </c>
      <c r="AR160" s="157"/>
      <c r="AS160" s="196">
        <v>2420</v>
      </c>
      <c r="AT160" s="197"/>
      <c r="AU160" s="198"/>
      <c r="AV160" s="156">
        <v>2440</v>
      </c>
      <c r="AW160" s="158"/>
      <c r="AX160" s="157"/>
      <c r="AY160" s="156">
        <v>2070</v>
      </c>
      <c r="AZ160" s="157"/>
    </row>
    <row r="161" spans="1:52" ht="9" customHeight="1" x14ac:dyDescent="0.2">
      <c r="A161" s="192" t="s">
        <v>111</v>
      </c>
      <c r="B161" s="193"/>
      <c r="C161" s="193"/>
      <c r="D161" s="193"/>
      <c r="E161" s="194"/>
      <c r="F161" s="167">
        <v>0</v>
      </c>
      <c r="G161" s="168"/>
      <c r="H161" s="169"/>
      <c r="I161" s="167">
        <v>0</v>
      </c>
      <c r="J161" s="168"/>
      <c r="K161" s="169"/>
      <c r="L161" s="167">
        <v>0</v>
      </c>
      <c r="M161" s="168"/>
      <c r="N161" s="169"/>
      <c r="O161" s="167">
        <v>0</v>
      </c>
      <c r="P161" s="169"/>
      <c r="Q161" s="167">
        <v>0</v>
      </c>
      <c r="R161" s="169"/>
      <c r="S161" s="167">
        <v>0</v>
      </c>
      <c r="T161" s="169"/>
      <c r="U161" s="167">
        <v>0</v>
      </c>
      <c r="V161" s="168"/>
      <c r="W161" s="169"/>
      <c r="X161" s="167">
        <v>0</v>
      </c>
      <c r="Y161" s="169"/>
      <c r="Z161" s="167">
        <v>0</v>
      </c>
      <c r="AA161" s="169"/>
      <c r="AB161" s="167">
        <v>0</v>
      </c>
      <c r="AC161" s="169"/>
      <c r="AD161" s="167">
        <v>0</v>
      </c>
      <c r="AE161" s="169"/>
      <c r="AF161" s="170">
        <v>1830</v>
      </c>
      <c r="AG161" s="172"/>
      <c r="AH161" s="171"/>
      <c r="AI161" s="167">
        <v>0</v>
      </c>
      <c r="AJ161" s="168"/>
      <c r="AK161" s="169"/>
      <c r="AL161" s="170">
        <v>2890</v>
      </c>
      <c r="AM161" s="172"/>
      <c r="AN161" s="171"/>
      <c r="AO161" s="170">
        <v>3950</v>
      </c>
      <c r="AP161" s="171"/>
      <c r="AQ161" s="170">
        <v>4470</v>
      </c>
      <c r="AR161" s="171"/>
      <c r="AS161" s="175">
        <v>2890</v>
      </c>
      <c r="AT161" s="176"/>
      <c r="AU161" s="177"/>
      <c r="AV161" s="170">
        <v>1050</v>
      </c>
      <c r="AW161" s="172"/>
      <c r="AX161" s="171"/>
      <c r="AY161" s="167">
        <v>520</v>
      </c>
      <c r="AZ161" s="169"/>
    </row>
    <row r="162" spans="1:52" ht="8.25" customHeight="1" x14ac:dyDescent="0.2">
      <c r="A162" s="192" t="s">
        <v>112</v>
      </c>
      <c r="B162" s="193"/>
      <c r="C162" s="193"/>
      <c r="D162" s="193"/>
      <c r="E162" s="194"/>
      <c r="F162" s="167">
        <v>0</v>
      </c>
      <c r="G162" s="168"/>
      <c r="H162" s="169"/>
      <c r="I162" s="167">
        <v>0</v>
      </c>
      <c r="J162" s="168"/>
      <c r="K162" s="169"/>
      <c r="L162" s="167">
        <v>0</v>
      </c>
      <c r="M162" s="168"/>
      <c r="N162" s="169"/>
      <c r="O162" s="167">
        <v>120</v>
      </c>
      <c r="P162" s="169"/>
      <c r="Q162" s="167">
        <v>120</v>
      </c>
      <c r="R162" s="169"/>
      <c r="S162" s="167">
        <v>130</v>
      </c>
      <c r="T162" s="169"/>
      <c r="U162" s="167">
        <v>120</v>
      </c>
      <c r="V162" s="168"/>
      <c r="W162" s="169"/>
      <c r="X162" s="167">
        <v>120</v>
      </c>
      <c r="Y162" s="169"/>
      <c r="Z162" s="167">
        <v>0</v>
      </c>
      <c r="AA162" s="169"/>
      <c r="AB162" s="167">
        <v>0</v>
      </c>
      <c r="AC162" s="169"/>
      <c r="AD162" s="167">
        <v>0</v>
      </c>
      <c r="AE162" s="169"/>
      <c r="AF162" s="167">
        <v>260</v>
      </c>
      <c r="AG162" s="168"/>
      <c r="AH162" s="169"/>
      <c r="AI162" s="167">
        <v>760</v>
      </c>
      <c r="AJ162" s="168"/>
      <c r="AK162" s="169"/>
      <c r="AL162" s="170">
        <v>8160</v>
      </c>
      <c r="AM162" s="172"/>
      <c r="AN162" s="171"/>
      <c r="AO162" s="170">
        <v>11710</v>
      </c>
      <c r="AP162" s="171"/>
      <c r="AQ162" s="170">
        <v>12790</v>
      </c>
      <c r="AR162" s="171"/>
      <c r="AS162" s="175">
        <v>7390</v>
      </c>
      <c r="AT162" s="176"/>
      <c r="AU162" s="177"/>
      <c r="AV162" s="170">
        <v>3550</v>
      </c>
      <c r="AW162" s="172"/>
      <c r="AX162" s="171"/>
      <c r="AY162" s="170">
        <v>1080</v>
      </c>
      <c r="AZ162" s="171"/>
    </row>
    <row r="163" spans="1:52" ht="9" customHeight="1" x14ac:dyDescent="0.2">
      <c r="A163" s="178" t="s">
        <v>113</v>
      </c>
      <c r="B163" s="179"/>
      <c r="C163" s="179"/>
      <c r="D163" s="179"/>
      <c r="E163" s="180"/>
      <c r="F163" s="181">
        <v>0</v>
      </c>
      <c r="G163" s="182"/>
      <c r="H163" s="183"/>
      <c r="I163" s="181">
        <v>0</v>
      </c>
      <c r="J163" s="182"/>
      <c r="K163" s="183"/>
      <c r="L163" s="181">
        <v>0</v>
      </c>
      <c r="M163" s="182"/>
      <c r="N163" s="183"/>
      <c r="O163" s="181">
        <v>50</v>
      </c>
      <c r="P163" s="183"/>
      <c r="Q163" s="181">
        <v>50</v>
      </c>
      <c r="R163" s="183"/>
      <c r="S163" s="181">
        <v>50</v>
      </c>
      <c r="T163" s="183"/>
      <c r="U163" s="181">
        <v>50</v>
      </c>
      <c r="V163" s="182"/>
      <c r="W163" s="183"/>
      <c r="X163" s="181">
        <v>50</v>
      </c>
      <c r="Y163" s="183"/>
      <c r="Z163" s="181">
        <v>0</v>
      </c>
      <c r="AA163" s="183"/>
      <c r="AB163" s="181">
        <v>0</v>
      </c>
      <c r="AC163" s="183"/>
      <c r="AD163" s="181">
        <v>0</v>
      </c>
      <c r="AE163" s="183"/>
      <c r="AF163" s="181">
        <v>50</v>
      </c>
      <c r="AG163" s="182"/>
      <c r="AH163" s="183"/>
      <c r="AI163" s="181">
        <v>0</v>
      </c>
      <c r="AJ163" s="182"/>
      <c r="AK163" s="183"/>
      <c r="AL163" s="181">
        <v>0</v>
      </c>
      <c r="AM163" s="182"/>
      <c r="AN163" s="183"/>
      <c r="AO163" s="184">
        <v>4860</v>
      </c>
      <c r="AP163" s="185"/>
      <c r="AQ163" s="184">
        <v>6540</v>
      </c>
      <c r="AR163" s="185"/>
      <c r="AS163" s="181">
        <v>0</v>
      </c>
      <c r="AT163" s="182"/>
      <c r="AU163" s="183"/>
      <c r="AV163" s="184">
        <v>4860</v>
      </c>
      <c r="AW163" s="186"/>
      <c r="AX163" s="185"/>
      <c r="AY163" s="184">
        <v>1680</v>
      </c>
      <c r="AZ163" s="185"/>
    </row>
    <row r="164" spans="1:52" ht="9" customHeight="1" x14ac:dyDescent="0.2">
      <c r="A164" s="199" t="s">
        <v>40</v>
      </c>
      <c r="B164" s="200"/>
      <c r="C164" s="200"/>
      <c r="D164" s="200"/>
      <c r="E164" s="201"/>
      <c r="F164" s="202">
        <v>11080</v>
      </c>
      <c r="G164" s="203"/>
      <c r="H164" s="204"/>
      <c r="I164" s="202">
        <v>17000</v>
      </c>
      <c r="J164" s="203"/>
      <c r="K164" s="204"/>
      <c r="L164" s="202">
        <v>6790</v>
      </c>
      <c r="M164" s="203"/>
      <c r="N164" s="204"/>
      <c r="O164" s="202">
        <v>48920</v>
      </c>
      <c r="P164" s="204"/>
      <c r="Q164" s="202">
        <v>66590</v>
      </c>
      <c r="R164" s="204"/>
      <c r="S164" s="202">
        <v>104550</v>
      </c>
      <c r="T164" s="204"/>
      <c r="U164" s="202">
        <v>166270</v>
      </c>
      <c r="V164" s="203"/>
      <c r="W164" s="204"/>
      <c r="X164" s="202">
        <v>188260</v>
      </c>
      <c r="Y164" s="204"/>
      <c r="Z164" s="202">
        <v>37960</v>
      </c>
      <c r="AA164" s="204"/>
      <c r="AB164" s="202">
        <v>61720</v>
      </c>
      <c r="AC164" s="204"/>
      <c r="AD164" s="202">
        <v>21990</v>
      </c>
      <c r="AE164" s="204"/>
      <c r="AF164" s="202">
        <v>8510</v>
      </c>
      <c r="AG164" s="203"/>
      <c r="AH164" s="204"/>
      <c r="AI164" s="202">
        <v>10090</v>
      </c>
      <c r="AJ164" s="203"/>
      <c r="AK164" s="204"/>
      <c r="AL164" s="202">
        <v>27270</v>
      </c>
      <c r="AM164" s="203"/>
      <c r="AN164" s="204"/>
      <c r="AO164" s="202">
        <v>47220</v>
      </c>
      <c r="AP164" s="204"/>
      <c r="AQ164" s="202">
        <v>57040</v>
      </c>
      <c r="AR164" s="204"/>
      <c r="AS164" s="209">
        <v>17180</v>
      </c>
      <c r="AT164" s="210"/>
      <c r="AU164" s="211"/>
      <c r="AV164" s="202">
        <v>19950</v>
      </c>
      <c r="AW164" s="203"/>
      <c r="AX164" s="204"/>
      <c r="AY164" s="202">
        <v>9820</v>
      </c>
      <c r="AZ164" s="204"/>
    </row>
    <row r="165" spans="1:52" ht="7.9" customHeight="1" x14ac:dyDescent="0.2">
      <c r="A165" s="147"/>
      <c r="B165" s="148"/>
      <c r="C165" s="148"/>
      <c r="D165" s="148"/>
      <c r="E165" s="149"/>
      <c r="F165" s="147"/>
      <c r="G165" s="148"/>
      <c r="H165" s="148"/>
      <c r="I165" s="148"/>
      <c r="J165" s="148"/>
      <c r="K165" s="148"/>
      <c r="L165" s="148"/>
      <c r="M165" s="148"/>
      <c r="N165" s="149"/>
      <c r="O165" s="147"/>
      <c r="P165" s="148"/>
      <c r="Q165" s="148"/>
      <c r="R165" s="148"/>
      <c r="S165" s="148"/>
      <c r="T165" s="148"/>
      <c r="U165" s="148"/>
      <c r="V165" s="148"/>
      <c r="W165" s="148"/>
      <c r="X165" s="148"/>
      <c r="Y165" s="149"/>
      <c r="Z165" s="147"/>
      <c r="AA165" s="148"/>
      <c r="AB165" s="148"/>
      <c r="AC165" s="148"/>
      <c r="AD165" s="148"/>
      <c r="AE165" s="149"/>
      <c r="AF165" s="147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9"/>
      <c r="AS165" s="147"/>
      <c r="AT165" s="148"/>
      <c r="AU165" s="148"/>
      <c r="AV165" s="148"/>
      <c r="AW165" s="148"/>
      <c r="AX165" s="148"/>
      <c r="AY165" s="148"/>
      <c r="AZ165" s="149"/>
    </row>
    <row r="166" spans="1:52" ht="9" customHeight="1" x14ac:dyDescent="0.2">
      <c r="A166" s="150" t="s">
        <v>114</v>
      </c>
      <c r="B166" s="151"/>
      <c r="C166" s="151"/>
      <c r="D166" s="151"/>
      <c r="E166" s="152"/>
      <c r="F166" s="153">
        <v>0</v>
      </c>
      <c r="G166" s="154"/>
      <c r="H166" s="155"/>
      <c r="I166" s="153">
        <v>0</v>
      </c>
      <c r="J166" s="154"/>
      <c r="K166" s="155"/>
      <c r="L166" s="156">
        <v>3860</v>
      </c>
      <c r="M166" s="158"/>
      <c r="N166" s="157"/>
      <c r="O166" s="153">
        <v>250</v>
      </c>
      <c r="P166" s="155"/>
      <c r="Q166" s="153">
        <v>270</v>
      </c>
      <c r="R166" s="155"/>
      <c r="S166" s="153">
        <v>270</v>
      </c>
      <c r="T166" s="155"/>
      <c r="U166" s="153">
        <v>260</v>
      </c>
      <c r="V166" s="154"/>
      <c r="W166" s="155"/>
      <c r="X166" s="156">
        <v>14640</v>
      </c>
      <c r="Y166" s="157"/>
      <c r="Z166" s="153">
        <v>0</v>
      </c>
      <c r="AA166" s="155"/>
      <c r="AB166" s="159">
        <v>-10</v>
      </c>
      <c r="AC166" s="160"/>
      <c r="AD166" s="156">
        <v>14380</v>
      </c>
      <c r="AE166" s="157"/>
      <c r="AF166" s="153">
        <v>0</v>
      </c>
      <c r="AG166" s="154"/>
      <c r="AH166" s="155"/>
      <c r="AI166" s="153">
        <v>0</v>
      </c>
      <c r="AJ166" s="154"/>
      <c r="AK166" s="155"/>
      <c r="AL166" s="153">
        <v>0</v>
      </c>
      <c r="AM166" s="154"/>
      <c r="AN166" s="155"/>
      <c r="AO166" s="153">
        <v>0</v>
      </c>
      <c r="AP166" s="155"/>
      <c r="AQ166" s="156">
        <v>1490</v>
      </c>
      <c r="AR166" s="157"/>
      <c r="AS166" s="153">
        <v>0</v>
      </c>
      <c r="AT166" s="154"/>
      <c r="AU166" s="155"/>
      <c r="AV166" s="153">
        <v>0</v>
      </c>
      <c r="AW166" s="154"/>
      <c r="AX166" s="155"/>
      <c r="AY166" s="156">
        <v>1490</v>
      </c>
      <c r="AZ166" s="157"/>
    </row>
    <row r="167" spans="1:52" ht="9" customHeight="1" x14ac:dyDescent="0.2">
      <c r="A167" s="178" t="s">
        <v>115</v>
      </c>
      <c r="B167" s="179"/>
      <c r="C167" s="179"/>
      <c r="D167" s="179"/>
      <c r="E167" s="180"/>
      <c r="F167" s="181">
        <v>0</v>
      </c>
      <c r="G167" s="182"/>
      <c r="H167" s="183"/>
      <c r="I167" s="181">
        <v>0</v>
      </c>
      <c r="J167" s="182"/>
      <c r="K167" s="183"/>
      <c r="L167" s="184">
        <v>6800</v>
      </c>
      <c r="M167" s="186"/>
      <c r="N167" s="185"/>
      <c r="O167" s="181">
        <v>100</v>
      </c>
      <c r="P167" s="183"/>
      <c r="Q167" s="181">
        <v>100</v>
      </c>
      <c r="R167" s="183"/>
      <c r="S167" s="181">
        <v>100</v>
      </c>
      <c r="T167" s="183"/>
      <c r="U167" s="181">
        <v>100</v>
      </c>
      <c r="V167" s="182"/>
      <c r="W167" s="183"/>
      <c r="X167" s="184">
        <v>25930</v>
      </c>
      <c r="Y167" s="185"/>
      <c r="Z167" s="181">
        <v>0</v>
      </c>
      <c r="AA167" s="183"/>
      <c r="AB167" s="181">
        <v>0</v>
      </c>
      <c r="AC167" s="183"/>
      <c r="AD167" s="184">
        <v>25830</v>
      </c>
      <c r="AE167" s="185"/>
      <c r="AF167" s="181">
        <v>0</v>
      </c>
      <c r="AG167" s="182"/>
      <c r="AH167" s="183"/>
      <c r="AI167" s="181">
        <v>0</v>
      </c>
      <c r="AJ167" s="182"/>
      <c r="AK167" s="183"/>
      <c r="AL167" s="181">
        <v>0</v>
      </c>
      <c r="AM167" s="182"/>
      <c r="AN167" s="183"/>
      <c r="AO167" s="181">
        <v>0</v>
      </c>
      <c r="AP167" s="183"/>
      <c r="AQ167" s="184">
        <v>1920</v>
      </c>
      <c r="AR167" s="185"/>
      <c r="AS167" s="181">
        <v>0</v>
      </c>
      <c r="AT167" s="182"/>
      <c r="AU167" s="183"/>
      <c r="AV167" s="181">
        <v>0</v>
      </c>
      <c r="AW167" s="182"/>
      <c r="AX167" s="183"/>
      <c r="AY167" s="184">
        <v>1920</v>
      </c>
      <c r="AZ167" s="185"/>
    </row>
    <row r="168" spans="1:52" ht="8.25" customHeight="1" x14ac:dyDescent="0.2">
      <c r="A168" s="150" t="s">
        <v>116</v>
      </c>
      <c r="B168" s="151"/>
      <c r="C168" s="151"/>
      <c r="D168" s="151"/>
      <c r="E168" s="152"/>
      <c r="F168" s="153">
        <v>0</v>
      </c>
      <c r="G168" s="154"/>
      <c r="H168" s="155"/>
      <c r="I168" s="153">
        <v>0</v>
      </c>
      <c r="J168" s="154"/>
      <c r="K168" s="155"/>
      <c r="L168" s="153">
        <v>30</v>
      </c>
      <c r="M168" s="154"/>
      <c r="N168" s="155"/>
      <c r="O168" s="153">
        <v>120</v>
      </c>
      <c r="P168" s="155"/>
      <c r="Q168" s="153">
        <v>130</v>
      </c>
      <c r="R168" s="155"/>
      <c r="S168" s="153">
        <v>130</v>
      </c>
      <c r="T168" s="155"/>
      <c r="U168" s="153">
        <v>130</v>
      </c>
      <c r="V168" s="154"/>
      <c r="W168" s="155"/>
      <c r="X168" s="153">
        <v>230</v>
      </c>
      <c r="Y168" s="155"/>
      <c r="Z168" s="153">
        <v>0</v>
      </c>
      <c r="AA168" s="155"/>
      <c r="AB168" s="153">
        <v>0</v>
      </c>
      <c r="AC168" s="155"/>
      <c r="AD168" s="153">
        <v>110</v>
      </c>
      <c r="AE168" s="155"/>
      <c r="AF168" s="153">
        <v>0</v>
      </c>
      <c r="AG168" s="154"/>
      <c r="AH168" s="155"/>
      <c r="AI168" s="153">
        <v>0</v>
      </c>
      <c r="AJ168" s="154"/>
      <c r="AK168" s="155"/>
      <c r="AL168" s="153">
        <v>0</v>
      </c>
      <c r="AM168" s="154"/>
      <c r="AN168" s="155"/>
      <c r="AO168" s="153">
        <v>550</v>
      </c>
      <c r="AP168" s="155"/>
      <c r="AQ168" s="156">
        <v>12720</v>
      </c>
      <c r="AR168" s="157"/>
      <c r="AS168" s="153">
        <v>0</v>
      </c>
      <c r="AT168" s="154"/>
      <c r="AU168" s="155"/>
      <c r="AV168" s="153">
        <v>550</v>
      </c>
      <c r="AW168" s="154"/>
      <c r="AX168" s="155"/>
      <c r="AY168" s="156">
        <v>12170</v>
      </c>
      <c r="AZ168" s="157"/>
    </row>
    <row r="169" spans="1:52" ht="9" customHeight="1" x14ac:dyDescent="0.2">
      <c r="A169" s="192" t="s">
        <v>117</v>
      </c>
      <c r="B169" s="193"/>
      <c r="C169" s="193"/>
      <c r="D169" s="193"/>
      <c r="E169" s="194"/>
      <c r="F169" s="167">
        <v>0</v>
      </c>
      <c r="G169" s="168"/>
      <c r="H169" s="169"/>
      <c r="I169" s="167">
        <v>0</v>
      </c>
      <c r="J169" s="168"/>
      <c r="K169" s="169"/>
      <c r="L169" s="167">
        <v>50</v>
      </c>
      <c r="M169" s="168"/>
      <c r="N169" s="169"/>
      <c r="O169" s="167">
        <v>240</v>
      </c>
      <c r="P169" s="169"/>
      <c r="Q169" s="167">
        <v>250</v>
      </c>
      <c r="R169" s="169"/>
      <c r="S169" s="167">
        <v>250</v>
      </c>
      <c r="T169" s="169"/>
      <c r="U169" s="167">
        <v>240</v>
      </c>
      <c r="V169" s="168"/>
      <c r="W169" s="169"/>
      <c r="X169" s="167">
        <v>400</v>
      </c>
      <c r="Y169" s="169"/>
      <c r="Z169" s="167">
        <v>0</v>
      </c>
      <c r="AA169" s="169"/>
      <c r="AB169" s="249">
        <v>-10</v>
      </c>
      <c r="AC169" s="250"/>
      <c r="AD169" s="167">
        <v>160</v>
      </c>
      <c r="AE169" s="169"/>
      <c r="AF169" s="167">
        <v>100</v>
      </c>
      <c r="AG169" s="168"/>
      <c r="AH169" s="169"/>
      <c r="AI169" s="167">
        <v>150</v>
      </c>
      <c r="AJ169" s="168"/>
      <c r="AK169" s="169"/>
      <c r="AL169" s="167">
        <v>150</v>
      </c>
      <c r="AM169" s="168"/>
      <c r="AN169" s="169"/>
      <c r="AO169" s="167">
        <v>150</v>
      </c>
      <c r="AP169" s="169"/>
      <c r="AQ169" s="167">
        <v>160</v>
      </c>
      <c r="AR169" s="169"/>
      <c r="AS169" s="167">
        <v>0</v>
      </c>
      <c r="AT169" s="168"/>
      <c r="AU169" s="169"/>
      <c r="AV169" s="167">
        <v>0</v>
      </c>
      <c r="AW169" s="168"/>
      <c r="AX169" s="169"/>
      <c r="AY169" s="167">
        <v>20</v>
      </c>
      <c r="AZ169" s="169"/>
    </row>
    <row r="170" spans="1:52" ht="8.25" customHeight="1" x14ac:dyDescent="0.2">
      <c r="A170" s="178" t="s">
        <v>118</v>
      </c>
      <c r="B170" s="179"/>
      <c r="C170" s="179"/>
      <c r="D170" s="179"/>
      <c r="E170" s="180"/>
      <c r="F170" s="181">
        <v>0</v>
      </c>
      <c r="G170" s="182"/>
      <c r="H170" s="183"/>
      <c r="I170" s="181">
        <v>0</v>
      </c>
      <c r="J170" s="182"/>
      <c r="K170" s="183"/>
      <c r="L170" s="181">
        <v>0</v>
      </c>
      <c r="M170" s="182"/>
      <c r="N170" s="183"/>
      <c r="O170" s="181">
        <v>20</v>
      </c>
      <c r="P170" s="183"/>
      <c r="Q170" s="181">
        <v>20</v>
      </c>
      <c r="R170" s="183"/>
      <c r="S170" s="181">
        <v>20</v>
      </c>
      <c r="T170" s="183"/>
      <c r="U170" s="181">
        <v>20</v>
      </c>
      <c r="V170" s="182"/>
      <c r="W170" s="183"/>
      <c r="X170" s="181">
        <v>30</v>
      </c>
      <c r="Y170" s="183"/>
      <c r="Z170" s="181">
        <v>0</v>
      </c>
      <c r="AA170" s="183"/>
      <c r="AB170" s="181">
        <v>0</v>
      </c>
      <c r="AC170" s="183"/>
      <c r="AD170" s="181">
        <v>10</v>
      </c>
      <c r="AE170" s="183"/>
      <c r="AF170" s="181">
        <v>0</v>
      </c>
      <c r="AG170" s="182"/>
      <c r="AH170" s="183"/>
      <c r="AI170" s="181">
        <v>0</v>
      </c>
      <c r="AJ170" s="182"/>
      <c r="AK170" s="183"/>
      <c r="AL170" s="181">
        <v>0</v>
      </c>
      <c r="AM170" s="182"/>
      <c r="AN170" s="183"/>
      <c r="AO170" s="181">
        <v>550</v>
      </c>
      <c r="AP170" s="183"/>
      <c r="AQ170" s="181">
        <v>930</v>
      </c>
      <c r="AR170" s="183"/>
      <c r="AS170" s="181">
        <v>0</v>
      </c>
      <c r="AT170" s="182"/>
      <c r="AU170" s="183"/>
      <c r="AV170" s="181">
        <v>550</v>
      </c>
      <c r="AW170" s="182"/>
      <c r="AX170" s="183"/>
      <c r="AY170" s="181">
        <v>380</v>
      </c>
      <c r="AZ170" s="183"/>
    </row>
    <row r="171" spans="1:52" ht="9" customHeight="1" x14ac:dyDescent="0.2">
      <c r="A171" s="199" t="s">
        <v>42</v>
      </c>
      <c r="B171" s="200"/>
      <c r="C171" s="200"/>
      <c r="D171" s="200"/>
      <c r="E171" s="201"/>
      <c r="F171" s="231">
        <v>0</v>
      </c>
      <c r="G171" s="233"/>
      <c r="H171" s="232"/>
      <c r="I171" s="231">
        <v>0</v>
      </c>
      <c r="J171" s="233"/>
      <c r="K171" s="232"/>
      <c r="L171" s="202">
        <v>11190</v>
      </c>
      <c r="M171" s="203"/>
      <c r="N171" s="204"/>
      <c r="O171" s="231">
        <v>730</v>
      </c>
      <c r="P171" s="232"/>
      <c r="Q171" s="231">
        <v>760</v>
      </c>
      <c r="R171" s="232"/>
      <c r="S171" s="231">
        <v>760</v>
      </c>
      <c r="T171" s="232"/>
      <c r="U171" s="231">
        <v>740</v>
      </c>
      <c r="V171" s="233"/>
      <c r="W171" s="232"/>
      <c r="X171" s="202">
        <v>42550</v>
      </c>
      <c r="Y171" s="204"/>
      <c r="Z171" s="231">
        <v>0</v>
      </c>
      <c r="AA171" s="232"/>
      <c r="AB171" s="286">
        <v>-20</v>
      </c>
      <c r="AC171" s="287"/>
      <c r="AD171" s="202">
        <v>41810</v>
      </c>
      <c r="AE171" s="204"/>
      <c r="AF171" s="231">
        <v>100</v>
      </c>
      <c r="AG171" s="233"/>
      <c r="AH171" s="232"/>
      <c r="AI171" s="231">
        <v>150</v>
      </c>
      <c r="AJ171" s="233"/>
      <c r="AK171" s="232"/>
      <c r="AL171" s="231">
        <v>150</v>
      </c>
      <c r="AM171" s="233"/>
      <c r="AN171" s="232"/>
      <c r="AO171" s="202">
        <v>1250</v>
      </c>
      <c r="AP171" s="204"/>
      <c r="AQ171" s="202">
        <v>17450</v>
      </c>
      <c r="AR171" s="204"/>
      <c r="AS171" s="231">
        <v>0</v>
      </c>
      <c r="AT171" s="233"/>
      <c r="AU171" s="232"/>
      <c r="AV171" s="202">
        <v>1100</v>
      </c>
      <c r="AW171" s="203"/>
      <c r="AX171" s="204"/>
      <c r="AY171" s="202">
        <v>16200</v>
      </c>
      <c r="AZ171" s="204"/>
    </row>
    <row r="172" spans="1:52" ht="9" customHeight="1" x14ac:dyDescent="0.2">
      <c r="A172" s="147"/>
      <c r="B172" s="148"/>
      <c r="C172" s="148"/>
      <c r="D172" s="148"/>
      <c r="E172" s="149"/>
      <c r="F172" s="147"/>
      <c r="G172" s="148"/>
      <c r="H172" s="148"/>
      <c r="I172" s="148"/>
      <c r="J172" s="148"/>
      <c r="K172" s="148"/>
      <c r="L172" s="148"/>
      <c r="M172" s="148"/>
      <c r="N172" s="149"/>
      <c r="O172" s="147"/>
      <c r="P172" s="148"/>
      <c r="Q172" s="148"/>
      <c r="R172" s="148"/>
      <c r="S172" s="148"/>
      <c r="T172" s="148"/>
      <c r="U172" s="148"/>
      <c r="V172" s="148"/>
      <c r="W172" s="148"/>
      <c r="X172" s="148"/>
      <c r="Y172" s="149"/>
      <c r="Z172" s="147"/>
      <c r="AA172" s="148"/>
      <c r="AB172" s="148"/>
      <c r="AC172" s="148"/>
      <c r="AD172" s="148"/>
      <c r="AE172" s="149"/>
      <c r="AF172" s="147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9"/>
      <c r="AS172" s="147"/>
      <c r="AT172" s="148"/>
      <c r="AU172" s="148"/>
      <c r="AV172" s="148"/>
      <c r="AW172" s="148"/>
      <c r="AX172" s="148"/>
      <c r="AY172" s="148"/>
      <c r="AZ172" s="149"/>
    </row>
    <row r="173" spans="1:52" ht="8.25" customHeight="1" x14ac:dyDescent="0.2">
      <c r="A173" s="238" t="s">
        <v>119</v>
      </c>
      <c r="B173" s="239"/>
      <c r="C173" s="239"/>
      <c r="D173" s="239"/>
      <c r="E173" s="240"/>
      <c r="F173" s="241">
        <v>10</v>
      </c>
      <c r="G173" s="242"/>
      <c r="H173" s="243"/>
      <c r="I173" s="241">
        <v>10</v>
      </c>
      <c r="J173" s="242"/>
      <c r="K173" s="243"/>
      <c r="L173" s="241">
        <v>10</v>
      </c>
      <c r="M173" s="242"/>
      <c r="N173" s="243"/>
      <c r="O173" s="244">
        <v>1320</v>
      </c>
      <c r="P173" s="245"/>
      <c r="Q173" s="244">
        <v>1370</v>
      </c>
      <c r="R173" s="245"/>
      <c r="S173" s="244">
        <v>1390</v>
      </c>
      <c r="T173" s="245"/>
      <c r="U173" s="244">
        <v>1360</v>
      </c>
      <c r="V173" s="246"/>
      <c r="W173" s="245"/>
      <c r="X173" s="244">
        <v>1380</v>
      </c>
      <c r="Y173" s="245"/>
      <c r="Z173" s="241">
        <v>20</v>
      </c>
      <c r="AA173" s="243"/>
      <c r="AB173" s="247">
        <v>-30</v>
      </c>
      <c r="AC173" s="248"/>
      <c r="AD173" s="241">
        <v>20</v>
      </c>
      <c r="AE173" s="243"/>
      <c r="AF173" s="241">
        <v>430</v>
      </c>
      <c r="AG173" s="242"/>
      <c r="AH173" s="243"/>
      <c r="AI173" s="241">
        <v>820</v>
      </c>
      <c r="AJ173" s="242"/>
      <c r="AK173" s="243"/>
      <c r="AL173" s="241">
        <v>850</v>
      </c>
      <c r="AM173" s="242"/>
      <c r="AN173" s="243"/>
      <c r="AO173" s="241">
        <v>850</v>
      </c>
      <c r="AP173" s="243"/>
      <c r="AQ173" s="241">
        <v>870</v>
      </c>
      <c r="AR173" s="243"/>
      <c r="AS173" s="241">
        <v>20</v>
      </c>
      <c r="AT173" s="242"/>
      <c r="AU173" s="243"/>
      <c r="AV173" s="241">
        <v>0</v>
      </c>
      <c r="AW173" s="242"/>
      <c r="AX173" s="243"/>
      <c r="AY173" s="241">
        <v>20</v>
      </c>
      <c r="AZ173" s="243"/>
    </row>
    <row r="174" spans="1:52" ht="9" customHeight="1" x14ac:dyDescent="0.2">
      <c r="A174" s="150" t="s">
        <v>120</v>
      </c>
      <c r="B174" s="151"/>
      <c r="C174" s="151"/>
      <c r="D174" s="151"/>
      <c r="E174" s="152"/>
      <c r="F174" s="153">
        <v>0</v>
      </c>
      <c r="G174" s="154"/>
      <c r="H174" s="155"/>
      <c r="I174" s="153">
        <v>0</v>
      </c>
      <c r="J174" s="154"/>
      <c r="K174" s="155"/>
      <c r="L174" s="153">
        <v>0</v>
      </c>
      <c r="M174" s="154"/>
      <c r="N174" s="155"/>
      <c r="O174" s="153">
        <v>130</v>
      </c>
      <c r="P174" s="155"/>
      <c r="Q174" s="153">
        <v>140</v>
      </c>
      <c r="R174" s="155"/>
      <c r="S174" s="153">
        <v>140</v>
      </c>
      <c r="T174" s="155"/>
      <c r="U174" s="153">
        <v>140</v>
      </c>
      <c r="V174" s="154"/>
      <c r="W174" s="155"/>
      <c r="X174" s="153">
        <v>140</v>
      </c>
      <c r="Y174" s="155"/>
      <c r="Z174" s="153">
        <v>0</v>
      </c>
      <c r="AA174" s="155"/>
      <c r="AB174" s="153">
        <v>0</v>
      </c>
      <c r="AC174" s="155"/>
      <c r="AD174" s="153">
        <v>0</v>
      </c>
      <c r="AE174" s="155"/>
      <c r="AF174" s="153">
        <v>20</v>
      </c>
      <c r="AG174" s="154"/>
      <c r="AH174" s="155"/>
      <c r="AI174" s="153">
        <v>0</v>
      </c>
      <c r="AJ174" s="154"/>
      <c r="AK174" s="155"/>
      <c r="AL174" s="153">
        <v>0</v>
      </c>
      <c r="AM174" s="154"/>
      <c r="AN174" s="155"/>
      <c r="AO174" s="153">
        <v>0</v>
      </c>
      <c r="AP174" s="155"/>
      <c r="AQ174" s="153">
        <v>0</v>
      </c>
      <c r="AR174" s="155"/>
      <c r="AS174" s="153">
        <v>0</v>
      </c>
      <c r="AT174" s="154"/>
      <c r="AU174" s="155"/>
      <c r="AV174" s="153">
        <v>0</v>
      </c>
      <c r="AW174" s="154"/>
      <c r="AX174" s="155"/>
      <c r="AY174" s="153">
        <v>0</v>
      </c>
      <c r="AZ174" s="155"/>
    </row>
    <row r="175" spans="1:52" ht="8.25" customHeight="1" x14ac:dyDescent="0.2">
      <c r="A175" s="192" t="s">
        <v>121</v>
      </c>
      <c r="B175" s="193"/>
      <c r="C175" s="193"/>
      <c r="D175" s="193"/>
      <c r="E175" s="194"/>
      <c r="F175" s="167">
        <v>30</v>
      </c>
      <c r="G175" s="168"/>
      <c r="H175" s="169"/>
      <c r="I175" s="167">
        <v>30</v>
      </c>
      <c r="J175" s="168"/>
      <c r="K175" s="169"/>
      <c r="L175" s="167">
        <v>30</v>
      </c>
      <c r="M175" s="168"/>
      <c r="N175" s="169"/>
      <c r="O175" s="170">
        <v>2860</v>
      </c>
      <c r="P175" s="171"/>
      <c r="Q175" s="170">
        <v>3020</v>
      </c>
      <c r="R175" s="171"/>
      <c r="S175" s="170">
        <v>3110</v>
      </c>
      <c r="T175" s="171"/>
      <c r="U175" s="170">
        <v>3100</v>
      </c>
      <c r="V175" s="172"/>
      <c r="W175" s="171"/>
      <c r="X175" s="170">
        <v>3200</v>
      </c>
      <c r="Y175" s="171"/>
      <c r="Z175" s="167">
        <v>100</v>
      </c>
      <c r="AA175" s="169"/>
      <c r="AB175" s="249">
        <v>-10</v>
      </c>
      <c r="AC175" s="250"/>
      <c r="AD175" s="167">
        <v>100</v>
      </c>
      <c r="AE175" s="169"/>
      <c r="AF175" s="170">
        <v>1270</v>
      </c>
      <c r="AG175" s="172"/>
      <c r="AH175" s="171"/>
      <c r="AI175" s="170">
        <v>2030</v>
      </c>
      <c r="AJ175" s="172"/>
      <c r="AK175" s="171"/>
      <c r="AL175" s="170">
        <v>2090</v>
      </c>
      <c r="AM175" s="172"/>
      <c r="AN175" s="171"/>
      <c r="AO175" s="170">
        <v>2110</v>
      </c>
      <c r="AP175" s="171"/>
      <c r="AQ175" s="170">
        <v>2160</v>
      </c>
      <c r="AR175" s="171"/>
      <c r="AS175" s="167">
        <v>60</v>
      </c>
      <c r="AT175" s="168"/>
      <c r="AU175" s="169"/>
      <c r="AV175" s="167">
        <v>20</v>
      </c>
      <c r="AW175" s="168"/>
      <c r="AX175" s="169"/>
      <c r="AY175" s="167">
        <v>50</v>
      </c>
      <c r="AZ175" s="169"/>
    </row>
    <row r="176" spans="1:52" ht="9" customHeight="1" x14ac:dyDescent="0.2">
      <c r="A176" s="178" t="s">
        <v>122</v>
      </c>
      <c r="B176" s="179"/>
      <c r="C176" s="179"/>
      <c r="D176" s="179"/>
      <c r="E176" s="180"/>
      <c r="F176" s="181">
        <v>70</v>
      </c>
      <c r="G176" s="182"/>
      <c r="H176" s="183"/>
      <c r="I176" s="181">
        <v>70</v>
      </c>
      <c r="J176" s="182"/>
      <c r="K176" s="183"/>
      <c r="L176" s="181">
        <v>70</v>
      </c>
      <c r="M176" s="182"/>
      <c r="N176" s="183"/>
      <c r="O176" s="184">
        <v>4070</v>
      </c>
      <c r="P176" s="185"/>
      <c r="Q176" s="184">
        <v>4340</v>
      </c>
      <c r="R176" s="185"/>
      <c r="S176" s="184">
        <v>4610</v>
      </c>
      <c r="T176" s="185"/>
      <c r="U176" s="184">
        <v>4720</v>
      </c>
      <c r="V176" s="186"/>
      <c r="W176" s="185"/>
      <c r="X176" s="184">
        <v>5010</v>
      </c>
      <c r="Y176" s="185"/>
      <c r="Z176" s="181">
        <v>270</v>
      </c>
      <c r="AA176" s="183"/>
      <c r="AB176" s="181">
        <v>110</v>
      </c>
      <c r="AC176" s="183"/>
      <c r="AD176" s="181">
        <v>290</v>
      </c>
      <c r="AE176" s="183"/>
      <c r="AF176" s="184">
        <v>1330</v>
      </c>
      <c r="AG176" s="186"/>
      <c r="AH176" s="185"/>
      <c r="AI176" s="184">
        <v>1010</v>
      </c>
      <c r="AJ176" s="186"/>
      <c r="AK176" s="185"/>
      <c r="AL176" s="184">
        <v>1040</v>
      </c>
      <c r="AM176" s="186"/>
      <c r="AN176" s="185"/>
      <c r="AO176" s="184">
        <v>1050</v>
      </c>
      <c r="AP176" s="185"/>
      <c r="AQ176" s="184">
        <v>1080</v>
      </c>
      <c r="AR176" s="185"/>
      <c r="AS176" s="181">
        <v>30</v>
      </c>
      <c r="AT176" s="182"/>
      <c r="AU176" s="183"/>
      <c r="AV176" s="181">
        <v>10</v>
      </c>
      <c r="AW176" s="182"/>
      <c r="AX176" s="183"/>
      <c r="AY176" s="181">
        <v>30</v>
      </c>
      <c r="AZ176" s="183"/>
    </row>
    <row r="177" spans="1:52" ht="9" customHeight="1" x14ac:dyDescent="0.2">
      <c r="A177" s="199" t="s">
        <v>46</v>
      </c>
      <c r="B177" s="200"/>
      <c r="C177" s="200"/>
      <c r="D177" s="200"/>
      <c r="E177" s="201"/>
      <c r="F177" s="231">
        <v>100</v>
      </c>
      <c r="G177" s="233"/>
      <c r="H177" s="232"/>
      <c r="I177" s="231">
        <v>100</v>
      </c>
      <c r="J177" s="233"/>
      <c r="K177" s="232"/>
      <c r="L177" s="231">
        <v>100</v>
      </c>
      <c r="M177" s="233"/>
      <c r="N177" s="232"/>
      <c r="O177" s="202">
        <v>8390</v>
      </c>
      <c r="P177" s="204"/>
      <c r="Q177" s="202">
        <v>8870</v>
      </c>
      <c r="R177" s="204"/>
      <c r="S177" s="202">
        <v>9250</v>
      </c>
      <c r="T177" s="204"/>
      <c r="U177" s="202">
        <v>9320</v>
      </c>
      <c r="V177" s="203"/>
      <c r="W177" s="204"/>
      <c r="X177" s="202">
        <v>9730</v>
      </c>
      <c r="Y177" s="204"/>
      <c r="Z177" s="231">
        <v>380</v>
      </c>
      <c r="AA177" s="232"/>
      <c r="AB177" s="231">
        <v>60</v>
      </c>
      <c r="AC177" s="232"/>
      <c r="AD177" s="231">
        <v>410</v>
      </c>
      <c r="AE177" s="232"/>
      <c r="AF177" s="202">
        <v>3050</v>
      </c>
      <c r="AG177" s="203"/>
      <c r="AH177" s="204"/>
      <c r="AI177" s="202">
        <v>3860</v>
      </c>
      <c r="AJ177" s="203"/>
      <c r="AK177" s="204"/>
      <c r="AL177" s="202">
        <v>3970</v>
      </c>
      <c r="AM177" s="203"/>
      <c r="AN177" s="204"/>
      <c r="AO177" s="202">
        <v>4010</v>
      </c>
      <c r="AP177" s="204"/>
      <c r="AQ177" s="202">
        <v>4110</v>
      </c>
      <c r="AR177" s="204"/>
      <c r="AS177" s="251">
        <v>110</v>
      </c>
      <c r="AT177" s="252"/>
      <c r="AU177" s="253"/>
      <c r="AV177" s="231">
        <v>30</v>
      </c>
      <c r="AW177" s="233"/>
      <c r="AX177" s="232"/>
      <c r="AY177" s="231">
        <v>110</v>
      </c>
      <c r="AZ177" s="232"/>
    </row>
    <row r="178" spans="1:52" ht="9" customHeight="1" x14ac:dyDescent="0.2">
      <c r="A178" s="147"/>
      <c r="B178" s="148"/>
      <c r="C178" s="148"/>
      <c r="D178" s="148"/>
      <c r="E178" s="149"/>
      <c r="F178" s="147"/>
      <c r="G178" s="148"/>
      <c r="H178" s="148"/>
      <c r="I178" s="148"/>
      <c r="J178" s="148"/>
      <c r="K178" s="148"/>
      <c r="L178" s="148"/>
      <c r="M178" s="148"/>
      <c r="N178" s="149"/>
      <c r="O178" s="147"/>
      <c r="P178" s="148"/>
      <c r="Q178" s="148"/>
      <c r="R178" s="148"/>
      <c r="S178" s="148"/>
      <c r="T178" s="148"/>
      <c r="U178" s="148"/>
      <c r="V178" s="148"/>
      <c r="W178" s="148"/>
      <c r="X178" s="148"/>
      <c r="Y178" s="149"/>
      <c r="Z178" s="147"/>
      <c r="AA178" s="148"/>
      <c r="AB178" s="148"/>
      <c r="AC178" s="148"/>
      <c r="AD178" s="148"/>
      <c r="AE178" s="149"/>
      <c r="AF178" s="147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9"/>
      <c r="AS178" s="147"/>
      <c r="AT178" s="148"/>
      <c r="AU178" s="148"/>
      <c r="AV178" s="148"/>
      <c r="AW178" s="148"/>
      <c r="AX178" s="148"/>
      <c r="AY178" s="148"/>
      <c r="AZ178" s="149"/>
    </row>
    <row r="179" spans="1:52" ht="8.25" customHeight="1" x14ac:dyDescent="0.2">
      <c r="A179" s="150" t="s">
        <v>123</v>
      </c>
      <c r="B179" s="151"/>
      <c r="C179" s="151"/>
      <c r="D179" s="151"/>
      <c r="E179" s="152"/>
      <c r="F179" s="156">
        <v>2170</v>
      </c>
      <c r="G179" s="158"/>
      <c r="H179" s="157"/>
      <c r="I179" s="156">
        <v>2630</v>
      </c>
      <c r="J179" s="158"/>
      <c r="K179" s="157"/>
      <c r="L179" s="156">
        <v>2690</v>
      </c>
      <c r="M179" s="158"/>
      <c r="N179" s="157"/>
      <c r="O179" s="156">
        <v>1830</v>
      </c>
      <c r="P179" s="157"/>
      <c r="Q179" s="156">
        <v>2500</v>
      </c>
      <c r="R179" s="157"/>
      <c r="S179" s="156">
        <v>6800</v>
      </c>
      <c r="T179" s="157"/>
      <c r="U179" s="156">
        <v>12060</v>
      </c>
      <c r="V179" s="158"/>
      <c r="W179" s="157"/>
      <c r="X179" s="156">
        <v>17690</v>
      </c>
      <c r="Y179" s="157"/>
      <c r="Z179" s="156">
        <v>4300</v>
      </c>
      <c r="AA179" s="157"/>
      <c r="AB179" s="156">
        <v>5260</v>
      </c>
      <c r="AC179" s="157"/>
      <c r="AD179" s="156">
        <v>5630</v>
      </c>
      <c r="AE179" s="157"/>
      <c r="AF179" s="156">
        <v>4220</v>
      </c>
      <c r="AG179" s="158"/>
      <c r="AH179" s="157"/>
      <c r="AI179" s="156">
        <v>5470</v>
      </c>
      <c r="AJ179" s="158"/>
      <c r="AK179" s="157"/>
      <c r="AL179" s="156">
        <v>8790</v>
      </c>
      <c r="AM179" s="158"/>
      <c r="AN179" s="157"/>
      <c r="AO179" s="156">
        <v>12930</v>
      </c>
      <c r="AP179" s="157"/>
      <c r="AQ179" s="156">
        <v>17230</v>
      </c>
      <c r="AR179" s="157"/>
      <c r="AS179" s="196">
        <v>3330</v>
      </c>
      <c r="AT179" s="197"/>
      <c r="AU179" s="198"/>
      <c r="AV179" s="156">
        <v>4130</v>
      </c>
      <c r="AW179" s="158"/>
      <c r="AX179" s="157"/>
      <c r="AY179" s="156">
        <v>4310</v>
      </c>
      <c r="AZ179" s="157"/>
    </row>
    <row r="180" spans="1:52" ht="9" customHeight="1" x14ac:dyDescent="0.2">
      <c r="A180" s="178" t="s">
        <v>124</v>
      </c>
      <c r="B180" s="179"/>
      <c r="C180" s="179"/>
      <c r="D180" s="179"/>
      <c r="E180" s="180"/>
      <c r="F180" s="181">
        <v>790</v>
      </c>
      <c r="G180" s="182"/>
      <c r="H180" s="183"/>
      <c r="I180" s="181">
        <v>320</v>
      </c>
      <c r="J180" s="182"/>
      <c r="K180" s="183"/>
      <c r="L180" s="181">
        <v>0</v>
      </c>
      <c r="M180" s="182"/>
      <c r="N180" s="183"/>
      <c r="O180" s="181">
        <v>0</v>
      </c>
      <c r="P180" s="183"/>
      <c r="Q180" s="181">
        <v>0</v>
      </c>
      <c r="R180" s="183"/>
      <c r="S180" s="184">
        <v>1630</v>
      </c>
      <c r="T180" s="185"/>
      <c r="U180" s="184">
        <v>2480</v>
      </c>
      <c r="V180" s="186"/>
      <c r="W180" s="185"/>
      <c r="X180" s="184">
        <v>2480</v>
      </c>
      <c r="Y180" s="185"/>
      <c r="Z180" s="184">
        <v>1630</v>
      </c>
      <c r="AA180" s="185"/>
      <c r="AB180" s="181">
        <v>850</v>
      </c>
      <c r="AC180" s="183"/>
      <c r="AD180" s="181">
        <v>0</v>
      </c>
      <c r="AE180" s="183"/>
      <c r="AF180" s="181">
        <v>350</v>
      </c>
      <c r="AG180" s="182"/>
      <c r="AH180" s="183"/>
      <c r="AI180" s="181">
        <v>300</v>
      </c>
      <c r="AJ180" s="182"/>
      <c r="AK180" s="183"/>
      <c r="AL180" s="181">
        <v>240</v>
      </c>
      <c r="AM180" s="182"/>
      <c r="AN180" s="183"/>
      <c r="AO180" s="181">
        <v>390</v>
      </c>
      <c r="AP180" s="183"/>
      <c r="AQ180" s="181">
        <v>460</v>
      </c>
      <c r="AR180" s="183"/>
      <c r="AS180" s="187">
        <v>-60</v>
      </c>
      <c r="AT180" s="254"/>
      <c r="AU180" s="188"/>
      <c r="AV180" s="181">
        <v>150</v>
      </c>
      <c r="AW180" s="182"/>
      <c r="AX180" s="183"/>
      <c r="AY180" s="181">
        <v>80</v>
      </c>
      <c r="AZ180" s="183"/>
    </row>
    <row r="181" spans="1:52" ht="8.25" customHeight="1" x14ac:dyDescent="0.2">
      <c r="A181" s="199" t="s">
        <v>52</v>
      </c>
      <c r="B181" s="200"/>
      <c r="C181" s="200"/>
      <c r="D181" s="200"/>
      <c r="E181" s="201"/>
      <c r="F181" s="202">
        <v>2960</v>
      </c>
      <c r="G181" s="203"/>
      <c r="H181" s="204"/>
      <c r="I181" s="202">
        <v>2950</v>
      </c>
      <c r="J181" s="203"/>
      <c r="K181" s="204"/>
      <c r="L181" s="202">
        <v>2690</v>
      </c>
      <c r="M181" s="203"/>
      <c r="N181" s="204"/>
      <c r="O181" s="202">
        <v>1830</v>
      </c>
      <c r="P181" s="204"/>
      <c r="Q181" s="202">
        <v>2500</v>
      </c>
      <c r="R181" s="204"/>
      <c r="S181" s="202">
        <v>8430</v>
      </c>
      <c r="T181" s="204"/>
      <c r="U181" s="202">
        <v>14540</v>
      </c>
      <c r="V181" s="203"/>
      <c r="W181" s="204"/>
      <c r="X181" s="202">
        <v>20180</v>
      </c>
      <c r="Y181" s="204"/>
      <c r="Z181" s="202">
        <v>5930</v>
      </c>
      <c r="AA181" s="204"/>
      <c r="AB181" s="202">
        <v>6110</v>
      </c>
      <c r="AC181" s="204"/>
      <c r="AD181" s="202">
        <v>5630</v>
      </c>
      <c r="AE181" s="204"/>
      <c r="AF181" s="202">
        <v>4570</v>
      </c>
      <c r="AG181" s="203"/>
      <c r="AH181" s="204"/>
      <c r="AI181" s="202">
        <v>5770</v>
      </c>
      <c r="AJ181" s="203"/>
      <c r="AK181" s="204"/>
      <c r="AL181" s="202">
        <v>9030</v>
      </c>
      <c r="AM181" s="203"/>
      <c r="AN181" s="204"/>
      <c r="AO181" s="202">
        <v>13310</v>
      </c>
      <c r="AP181" s="204"/>
      <c r="AQ181" s="202">
        <v>17700</v>
      </c>
      <c r="AR181" s="204"/>
      <c r="AS181" s="209">
        <v>3260</v>
      </c>
      <c r="AT181" s="210"/>
      <c r="AU181" s="211"/>
      <c r="AV181" s="202">
        <v>4280</v>
      </c>
      <c r="AW181" s="203"/>
      <c r="AX181" s="204"/>
      <c r="AY181" s="202">
        <v>4380</v>
      </c>
      <c r="AZ181" s="204"/>
    </row>
    <row r="182" spans="1:52" ht="9" customHeight="1" x14ac:dyDescent="0.2">
      <c r="A182" s="147"/>
      <c r="B182" s="148"/>
      <c r="C182" s="148"/>
      <c r="D182" s="148"/>
      <c r="E182" s="149"/>
      <c r="F182" s="147"/>
      <c r="G182" s="148"/>
      <c r="H182" s="148"/>
      <c r="I182" s="148"/>
      <c r="J182" s="148"/>
      <c r="K182" s="148"/>
      <c r="L182" s="148"/>
      <c r="M182" s="148"/>
      <c r="N182" s="149"/>
      <c r="O182" s="147"/>
      <c r="P182" s="148"/>
      <c r="Q182" s="148"/>
      <c r="R182" s="148"/>
      <c r="S182" s="148"/>
      <c r="T182" s="148"/>
      <c r="U182" s="148"/>
      <c r="V182" s="148"/>
      <c r="W182" s="148"/>
      <c r="X182" s="148"/>
      <c r="Y182" s="149"/>
      <c r="Z182" s="147"/>
      <c r="AA182" s="148"/>
      <c r="AB182" s="148"/>
      <c r="AC182" s="148"/>
      <c r="AD182" s="148"/>
      <c r="AE182" s="149"/>
      <c r="AF182" s="147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9"/>
      <c r="AS182" s="147"/>
      <c r="AT182" s="148"/>
      <c r="AU182" s="148"/>
      <c r="AV182" s="148"/>
      <c r="AW182" s="148"/>
      <c r="AX182" s="148"/>
      <c r="AY182" s="148"/>
      <c r="AZ182" s="149"/>
    </row>
    <row r="183" spans="1:52" ht="9" customHeight="1" x14ac:dyDescent="0.2">
      <c r="A183" s="150" t="s">
        <v>125</v>
      </c>
      <c r="B183" s="151"/>
      <c r="C183" s="151"/>
      <c r="D183" s="151"/>
      <c r="E183" s="152"/>
      <c r="F183" s="153">
        <v>190</v>
      </c>
      <c r="G183" s="154"/>
      <c r="H183" s="155"/>
      <c r="I183" s="153">
        <v>160</v>
      </c>
      <c r="J183" s="154"/>
      <c r="K183" s="155"/>
      <c r="L183" s="153">
        <v>210</v>
      </c>
      <c r="M183" s="154"/>
      <c r="N183" s="155"/>
      <c r="O183" s="153">
        <v>0</v>
      </c>
      <c r="P183" s="155"/>
      <c r="Q183" s="153">
        <v>0</v>
      </c>
      <c r="R183" s="155"/>
      <c r="S183" s="153">
        <v>470</v>
      </c>
      <c r="T183" s="155"/>
      <c r="U183" s="153">
        <v>890</v>
      </c>
      <c r="V183" s="154"/>
      <c r="W183" s="155"/>
      <c r="X183" s="156">
        <v>1430</v>
      </c>
      <c r="Y183" s="157"/>
      <c r="Z183" s="153">
        <v>470</v>
      </c>
      <c r="AA183" s="155"/>
      <c r="AB183" s="153">
        <v>420</v>
      </c>
      <c r="AC183" s="155"/>
      <c r="AD183" s="153">
        <v>550</v>
      </c>
      <c r="AE183" s="155"/>
      <c r="AF183" s="153">
        <v>0</v>
      </c>
      <c r="AG183" s="154"/>
      <c r="AH183" s="155"/>
      <c r="AI183" s="153">
        <v>0</v>
      </c>
      <c r="AJ183" s="154"/>
      <c r="AK183" s="155"/>
      <c r="AL183" s="153">
        <v>600</v>
      </c>
      <c r="AM183" s="154"/>
      <c r="AN183" s="155"/>
      <c r="AO183" s="156">
        <v>1210</v>
      </c>
      <c r="AP183" s="157"/>
      <c r="AQ183" s="156">
        <v>1930</v>
      </c>
      <c r="AR183" s="157"/>
      <c r="AS183" s="161">
        <v>600</v>
      </c>
      <c r="AT183" s="162"/>
      <c r="AU183" s="163"/>
      <c r="AV183" s="153">
        <v>610</v>
      </c>
      <c r="AW183" s="154"/>
      <c r="AX183" s="155"/>
      <c r="AY183" s="153">
        <v>720</v>
      </c>
      <c r="AZ183" s="155"/>
    </row>
    <row r="184" spans="1:52" ht="8.25" customHeight="1" x14ac:dyDescent="0.2">
      <c r="A184" s="192" t="s">
        <v>126</v>
      </c>
      <c r="B184" s="193"/>
      <c r="C184" s="193"/>
      <c r="D184" s="193"/>
      <c r="E184" s="194"/>
      <c r="F184" s="167">
        <v>180</v>
      </c>
      <c r="G184" s="168"/>
      <c r="H184" s="169"/>
      <c r="I184" s="167">
        <v>180</v>
      </c>
      <c r="J184" s="168"/>
      <c r="K184" s="169"/>
      <c r="L184" s="167">
        <v>200</v>
      </c>
      <c r="M184" s="168"/>
      <c r="N184" s="169"/>
      <c r="O184" s="167">
        <v>0</v>
      </c>
      <c r="P184" s="169"/>
      <c r="Q184" s="167">
        <v>0</v>
      </c>
      <c r="R184" s="169"/>
      <c r="S184" s="167">
        <v>430</v>
      </c>
      <c r="T184" s="169"/>
      <c r="U184" s="167">
        <v>900</v>
      </c>
      <c r="V184" s="168"/>
      <c r="W184" s="169"/>
      <c r="X184" s="170">
        <v>1430</v>
      </c>
      <c r="Y184" s="171"/>
      <c r="Z184" s="167">
        <v>430</v>
      </c>
      <c r="AA184" s="169"/>
      <c r="AB184" s="167">
        <v>470</v>
      </c>
      <c r="AC184" s="169"/>
      <c r="AD184" s="167">
        <v>530</v>
      </c>
      <c r="AE184" s="169"/>
      <c r="AF184" s="167">
        <v>0</v>
      </c>
      <c r="AG184" s="168"/>
      <c r="AH184" s="169"/>
      <c r="AI184" s="167">
        <v>0</v>
      </c>
      <c r="AJ184" s="168"/>
      <c r="AK184" s="169"/>
      <c r="AL184" s="167">
        <v>600</v>
      </c>
      <c r="AM184" s="168"/>
      <c r="AN184" s="169"/>
      <c r="AO184" s="170">
        <v>1210</v>
      </c>
      <c r="AP184" s="171"/>
      <c r="AQ184" s="170">
        <v>1930</v>
      </c>
      <c r="AR184" s="171"/>
      <c r="AS184" s="255">
        <v>600</v>
      </c>
      <c r="AT184" s="256"/>
      <c r="AU184" s="257"/>
      <c r="AV184" s="167">
        <v>620</v>
      </c>
      <c r="AW184" s="168"/>
      <c r="AX184" s="169"/>
      <c r="AY184" s="167">
        <v>720</v>
      </c>
      <c r="AZ184" s="169"/>
    </row>
    <row r="185" spans="1:52" ht="9" customHeight="1" x14ac:dyDescent="0.2">
      <c r="A185" s="192" t="s">
        <v>127</v>
      </c>
      <c r="B185" s="193"/>
      <c r="C185" s="193"/>
      <c r="D185" s="193"/>
      <c r="E185" s="194"/>
      <c r="F185" s="167">
        <v>140</v>
      </c>
      <c r="G185" s="168"/>
      <c r="H185" s="169"/>
      <c r="I185" s="167">
        <v>150</v>
      </c>
      <c r="J185" s="168"/>
      <c r="K185" s="169"/>
      <c r="L185" s="167">
        <v>160</v>
      </c>
      <c r="M185" s="168"/>
      <c r="N185" s="169"/>
      <c r="O185" s="167">
        <v>0</v>
      </c>
      <c r="P185" s="169"/>
      <c r="Q185" s="167">
        <v>0</v>
      </c>
      <c r="R185" s="169"/>
      <c r="S185" s="167">
        <v>310</v>
      </c>
      <c r="T185" s="169"/>
      <c r="U185" s="167">
        <v>680</v>
      </c>
      <c r="V185" s="168"/>
      <c r="W185" s="169"/>
      <c r="X185" s="170">
        <v>1090</v>
      </c>
      <c r="Y185" s="171"/>
      <c r="Z185" s="167">
        <v>310</v>
      </c>
      <c r="AA185" s="169"/>
      <c r="AB185" s="167">
        <v>370</v>
      </c>
      <c r="AC185" s="169"/>
      <c r="AD185" s="167">
        <v>410</v>
      </c>
      <c r="AE185" s="169"/>
      <c r="AF185" s="167">
        <v>0</v>
      </c>
      <c r="AG185" s="168"/>
      <c r="AH185" s="169"/>
      <c r="AI185" s="167">
        <v>0</v>
      </c>
      <c r="AJ185" s="168"/>
      <c r="AK185" s="169"/>
      <c r="AL185" s="167">
        <v>80</v>
      </c>
      <c r="AM185" s="168"/>
      <c r="AN185" s="169"/>
      <c r="AO185" s="167">
        <v>180</v>
      </c>
      <c r="AP185" s="169"/>
      <c r="AQ185" s="167">
        <v>290</v>
      </c>
      <c r="AR185" s="169"/>
      <c r="AS185" s="167">
        <v>80</v>
      </c>
      <c r="AT185" s="168"/>
      <c r="AU185" s="169"/>
      <c r="AV185" s="167">
        <v>110</v>
      </c>
      <c r="AW185" s="168"/>
      <c r="AX185" s="169"/>
      <c r="AY185" s="167">
        <v>100</v>
      </c>
      <c r="AZ185" s="169"/>
    </row>
    <row r="186" spans="1:52" ht="9" customHeight="1" x14ac:dyDescent="0.2">
      <c r="A186" s="192" t="s">
        <v>128</v>
      </c>
      <c r="B186" s="193"/>
      <c r="C186" s="193"/>
      <c r="D186" s="193"/>
      <c r="E186" s="194"/>
      <c r="F186" s="167">
        <v>0</v>
      </c>
      <c r="G186" s="168"/>
      <c r="H186" s="169"/>
      <c r="I186" s="167">
        <v>30</v>
      </c>
      <c r="J186" s="168"/>
      <c r="K186" s="169"/>
      <c r="L186" s="167">
        <v>0</v>
      </c>
      <c r="M186" s="168"/>
      <c r="N186" s="169"/>
      <c r="O186" s="167">
        <v>0</v>
      </c>
      <c r="P186" s="169"/>
      <c r="Q186" s="167">
        <v>0</v>
      </c>
      <c r="R186" s="169"/>
      <c r="S186" s="167">
        <v>0</v>
      </c>
      <c r="T186" s="169"/>
      <c r="U186" s="167">
        <v>70</v>
      </c>
      <c r="V186" s="168"/>
      <c r="W186" s="169"/>
      <c r="X186" s="167">
        <v>70</v>
      </c>
      <c r="Y186" s="169"/>
      <c r="Z186" s="167">
        <v>0</v>
      </c>
      <c r="AA186" s="169"/>
      <c r="AB186" s="167">
        <v>70</v>
      </c>
      <c r="AC186" s="169"/>
      <c r="AD186" s="167">
        <v>0</v>
      </c>
      <c r="AE186" s="169"/>
      <c r="AF186" s="167">
        <v>0</v>
      </c>
      <c r="AG186" s="168"/>
      <c r="AH186" s="169"/>
      <c r="AI186" s="167">
        <v>0</v>
      </c>
      <c r="AJ186" s="168"/>
      <c r="AK186" s="169"/>
      <c r="AL186" s="167">
        <v>70</v>
      </c>
      <c r="AM186" s="168"/>
      <c r="AN186" s="169"/>
      <c r="AO186" s="167">
        <v>150</v>
      </c>
      <c r="AP186" s="169"/>
      <c r="AQ186" s="167">
        <v>240</v>
      </c>
      <c r="AR186" s="169"/>
      <c r="AS186" s="167">
        <v>70</v>
      </c>
      <c r="AT186" s="168"/>
      <c r="AU186" s="169"/>
      <c r="AV186" s="167">
        <v>80</v>
      </c>
      <c r="AW186" s="168"/>
      <c r="AX186" s="169"/>
      <c r="AY186" s="167">
        <v>90</v>
      </c>
      <c r="AZ186" s="169"/>
    </row>
    <row r="187" spans="1:52" ht="8.25" customHeight="1" x14ac:dyDescent="0.2">
      <c r="A187" s="178" t="s">
        <v>129</v>
      </c>
      <c r="B187" s="179"/>
      <c r="C187" s="179"/>
      <c r="D187" s="179"/>
      <c r="E187" s="180"/>
      <c r="F187" s="181">
        <v>0</v>
      </c>
      <c r="G187" s="182"/>
      <c r="H187" s="183"/>
      <c r="I187" s="181">
        <v>0</v>
      </c>
      <c r="J187" s="182"/>
      <c r="K187" s="183"/>
      <c r="L187" s="181">
        <v>0</v>
      </c>
      <c r="M187" s="182"/>
      <c r="N187" s="183"/>
      <c r="O187" s="181">
        <v>0</v>
      </c>
      <c r="P187" s="183"/>
      <c r="Q187" s="181">
        <v>0</v>
      </c>
      <c r="R187" s="183"/>
      <c r="S187" s="181">
        <v>0</v>
      </c>
      <c r="T187" s="183"/>
      <c r="U187" s="181">
        <v>0</v>
      </c>
      <c r="V187" s="182"/>
      <c r="W187" s="183"/>
      <c r="X187" s="181">
        <v>0</v>
      </c>
      <c r="Y187" s="183"/>
      <c r="Z187" s="181">
        <v>0</v>
      </c>
      <c r="AA187" s="183"/>
      <c r="AB187" s="181">
        <v>0</v>
      </c>
      <c r="AC187" s="183"/>
      <c r="AD187" s="181">
        <v>0</v>
      </c>
      <c r="AE187" s="183"/>
      <c r="AF187" s="181">
        <v>0</v>
      </c>
      <c r="AG187" s="182"/>
      <c r="AH187" s="183"/>
      <c r="AI187" s="181">
        <v>0</v>
      </c>
      <c r="AJ187" s="182"/>
      <c r="AK187" s="183"/>
      <c r="AL187" s="181">
        <v>150</v>
      </c>
      <c r="AM187" s="182"/>
      <c r="AN187" s="183"/>
      <c r="AO187" s="181">
        <v>290</v>
      </c>
      <c r="AP187" s="183"/>
      <c r="AQ187" s="181">
        <v>470</v>
      </c>
      <c r="AR187" s="183"/>
      <c r="AS187" s="189">
        <v>150</v>
      </c>
      <c r="AT187" s="190"/>
      <c r="AU187" s="191"/>
      <c r="AV187" s="181">
        <v>140</v>
      </c>
      <c r="AW187" s="182"/>
      <c r="AX187" s="183"/>
      <c r="AY187" s="181">
        <v>170</v>
      </c>
      <c r="AZ187" s="183"/>
    </row>
    <row r="188" spans="1:52" ht="9" customHeight="1" x14ac:dyDescent="0.2">
      <c r="A188" s="199" t="s">
        <v>55</v>
      </c>
      <c r="B188" s="200"/>
      <c r="C188" s="200"/>
      <c r="D188" s="200"/>
      <c r="E188" s="201"/>
      <c r="F188" s="231">
        <v>510</v>
      </c>
      <c r="G188" s="233"/>
      <c r="H188" s="232"/>
      <c r="I188" s="231">
        <v>510</v>
      </c>
      <c r="J188" s="233"/>
      <c r="K188" s="232"/>
      <c r="L188" s="231">
        <v>570</v>
      </c>
      <c r="M188" s="233"/>
      <c r="N188" s="232"/>
      <c r="O188" s="231">
        <v>0</v>
      </c>
      <c r="P188" s="232"/>
      <c r="Q188" s="231">
        <v>0</v>
      </c>
      <c r="R188" s="232"/>
      <c r="S188" s="202">
        <v>1210</v>
      </c>
      <c r="T188" s="204"/>
      <c r="U188" s="202">
        <v>2530</v>
      </c>
      <c r="V188" s="203"/>
      <c r="W188" s="204"/>
      <c r="X188" s="202">
        <v>4030</v>
      </c>
      <c r="Y188" s="204"/>
      <c r="Z188" s="202">
        <v>1210</v>
      </c>
      <c r="AA188" s="204"/>
      <c r="AB188" s="202">
        <v>1320</v>
      </c>
      <c r="AC188" s="204"/>
      <c r="AD188" s="202">
        <v>1490</v>
      </c>
      <c r="AE188" s="204"/>
      <c r="AF188" s="231">
        <v>0</v>
      </c>
      <c r="AG188" s="233"/>
      <c r="AH188" s="232"/>
      <c r="AI188" s="231">
        <v>0</v>
      </c>
      <c r="AJ188" s="233"/>
      <c r="AK188" s="232"/>
      <c r="AL188" s="202">
        <v>1490</v>
      </c>
      <c r="AM188" s="203"/>
      <c r="AN188" s="204"/>
      <c r="AO188" s="202">
        <v>3050</v>
      </c>
      <c r="AP188" s="204"/>
      <c r="AQ188" s="202">
        <v>4860</v>
      </c>
      <c r="AR188" s="204"/>
      <c r="AS188" s="209">
        <v>1490</v>
      </c>
      <c r="AT188" s="210"/>
      <c r="AU188" s="211"/>
      <c r="AV188" s="202">
        <v>1560</v>
      </c>
      <c r="AW188" s="203"/>
      <c r="AX188" s="204"/>
      <c r="AY188" s="202">
        <v>1810</v>
      </c>
      <c r="AZ188" s="204"/>
    </row>
    <row r="189" spans="1:52" ht="9" customHeight="1" x14ac:dyDescent="0.2">
      <c r="A189" s="147"/>
      <c r="B189" s="148"/>
      <c r="C189" s="148"/>
      <c r="D189" s="148"/>
      <c r="E189" s="149"/>
      <c r="F189" s="147"/>
      <c r="G189" s="148"/>
      <c r="H189" s="148"/>
      <c r="I189" s="148"/>
      <c r="J189" s="148"/>
      <c r="K189" s="148"/>
      <c r="L189" s="148"/>
      <c r="M189" s="148"/>
      <c r="N189" s="149"/>
      <c r="O189" s="147"/>
      <c r="P189" s="148"/>
      <c r="Q189" s="148"/>
      <c r="R189" s="148"/>
      <c r="S189" s="148"/>
      <c r="T189" s="148"/>
      <c r="U189" s="148"/>
      <c r="V189" s="148"/>
      <c r="W189" s="148"/>
      <c r="X189" s="148"/>
      <c r="Y189" s="149"/>
      <c r="Z189" s="147"/>
      <c r="AA189" s="148"/>
      <c r="AB189" s="148"/>
      <c r="AC189" s="148"/>
      <c r="AD189" s="148"/>
      <c r="AE189" s="149"/>
      <c r="AF189" s="147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9"/>
      <c r="AS189" s="147"/>
      <c r="AT189" s="148"/>
      <c r="AU189" s="148"/>
      <c r="AV189" s="148"/>
      <c r="AW189" s="148"/>
      <c r="AX189" s="148"/>
      <c r="AY189" s="148"/>
      <c r="AZ189" s="149"/>
    </row>
    <row r="190" spans="1:52" ht="8.25" customHeight="1" x14ac:dyDescent="0.2">
      <c r="A190" s="150" t="s">
        <v>130</v>
      </c>
      <c r="B190" s="151"/>
      <c r="C190" s="151"/>
      <c r="D190" s="151"/>
      <c r="E190" s="152"/>
      <c r="F190" s="153">
        <v>380</v>
      </c>
      <c r="G190" s="154"/>
      <c r="H190" s="155"/>
      <c r="I190" s="153">
        <v>390</v>
      </c>
      <c r="J190" s="154"/>
      <c r="K190" s="155"/>
      <c r="L190" s="153">
        <v>490</v>
      </c>
      <c r="M190" s="154"/>
      <c r="N190" s="155"/>
      <c r="O190" s="156">
        <v>6130</v>
      </c>
      <c r="P190" s="157"/>
      <c r="Q190" s="156">
        <v>6830</v>
      </c>
      <c r="R190" s="157"/>
      <c r="S190" s="156">
        <v>7900</v>
      </c>
      <c r="T190" s="157"/>
      <c r="U190" s="156">
        <v>8840</v>
      </c>
      <c r="V190" s="158"/>
      <c r="W190" s="157"/>
      <c r="X190" s="156">
        <v>10330</v>
      </c>
      <c r="Y190" s="157"/>
      <c r="Z190" s="156">
        <v>1070</v>
      </c>
      <c r="AA190" s="157"/>
      <c r="AB190" s="153">
        <v>940</v>
      </c>
      <c r="AC190" s="155"/>
      <c r="AD190" s="156">
        <v>1490</v>
      </c>
      <c r="AE190" s="157"/>
      <c r="AF190" s="156">
        <v>2040</v>
      </c>
      <c r="AG190" s="158"/>
      <c r="AH190" s="157"/>
      <c r="AI190" s="156">
        <v>2270</v>
      </c>
      <c r="AJ190" s="158"/>
      <c r="AK190" s="157"/>
      <c r="AL190" s="156">
        <v>2380</v>
      </c>
      <c r="AM190" s="158"/>
      <c r="AN190" s="157"/>
      <c r="AO190" s="156">
        <v>2380</v>
      </c>
      <c r="AP190" s="157"/>
      <c r="AQ190" s="156">
        <v>2540</v>
      </c>
      <c r="AR190" s="157"/>
      <c r="AS190" s="161">
        <v>100</v>
      </c>
      <c r="AT190" s="162"/>
      <c r="AU190" s="163"/>
      <c r="AV190" s="153">
        <v>0</v>
      </c>
      <c r="AW190" s="154"/>
      <c r="AX190" s="155"/>
      <c r="AY190" s="153">
        <v>160</v>
      </c>
      <c r="AZ190" s="155"/>
    </row>
    <row r="191" spans="1:52" ht="9" customHeight="1" x14ac:dyDescent="0.2">
      <c r="A191" s="192" t="s">
        <v>131</v>
      </c>
      <c r="B191" s="193"/>
      <c r="C191" s="193"/>
      <c r="D191" s="193"/>
      <c r="E191" s="194"/>
      <c r="F191" s="167">
        <v>350</v>
      </c>
      <c r="G191" s="168"/>
      <c r="H191" s="169"/>
      <c r="I191" s="167">
        <v>370</v>
      </c>
      <c r="J191" s="168"/>
      <c r="K191" s="169"/>
      <c r="L191" s="167">
        <v>470</v>
      </c>
      <c r="M191" s="168"/>
      <c r="N191" s="169"/>
      <c r="O191" s="170">
        <v>5540</v>
      </c>
      <c r="P191" s="171"/>
      <c r="Q191" s="170">
        <v>6400</v>
      </c>
      <c r="R191" s="171"/>
      <c r="S191" s="170">
        <v>7380</v>
      </c>
      <c r="T191" s="171"/>
      <c r="U191" s="170">
        <v>8300</v>
      </c>
      <c r="V191" s="172"/>
      <c r="W191" s="171"/>
      <c r="X191" s="170">
        <v>9750</v>
      </c>
      <c r="Y191" s="171"/>
      <c r="Z191" s="167">
        <v>980</v>
      </c>
      <c r="AA191" s="169"/>
      <c r="AB191" s="167">
        <v>920</v>
      </c>
      <c r="AC191" s="169"/>
      <c r="AD191" s="170">
        <v>1440</v>
      </c>
      <c r="AE191" s="171"/>
      <c r="AF191" s="170">
        <v>1140</v>
      </c>
      <c r="AG191" s="172"/>
      <c r="AH191" s="171"/>
      <c r="AI191" s="170">
        <v>1210</v>
      </c>
      <c r="AJ191" s="172"/>
      <c r="AK191" s="171"/>
      <c r="AL191" s="170">
        <v>1280</v>
      </c>
      <c r="AM191" s="172"/>
      <c r="AN191" s="171"/>
      <c r="AO191" s="170">
        <v>1290</v>
      </c>
      <c r="AP191" s="171"/>
      <c r="AQ191" s="170">
        <v>1530</v>
      </c>
      <c r="AR191" s="171"/>
      <c r="AS191" s="167">
        <v>70</v>
      </c>
      <c r="AT191" s="168"/>
      <c r="AU191" s="169"/>
      <c r="AV191" s="167">
        <v>0</v>
      </c>
      <c r="AW191" s="168"/>
      <c r="AX191" s="169"/>
      <c r="AY191" s="167">
        <v>240</v>
      </c>
      <c r="AZ191" s="169"/>
    </row>
    <row r="192" spans="1:52" ht="8.25" customHeight="1" x14ac:dyDescent="0.2">
      <c r="A192" s="192" t="s">
        <v>132</v>
      </c>
      <c r="B192" s="193"/>
      <c r="C192" s="193"/>
      <c r="D192" s="193"/>
      <c r="E192" s="194"/>
      <c r="F192" s="167">
        <v>330</v>
      </c>
      <c r="G192" s="168"/>
      <c r="H192" s="169"/>
      <c r="I192" s="167">
        <v>360</v>
      </c>
      <c r="J192" s="168"/>
      <c r="K192" s="169"/>
      <c r="L192" s="167">
        <v>450</v>
      </c>
      <c r="M192" s="168"/>
      <c r="N192" s="169"/>
      <c r="O192" s="170">
        <v>6850</v>
      </c>
      <c r="P192" s="171"/>
      <c r="Q192" s="170">
        <v>7400</v>
      </c>
      <c r="R192" s="171"/>
      <c r="S192" s="170">
        <v>8350</v>
      </c>
      <c r="T192" s="171"/>
      <c r="U192" s="170">
        <v>9190</v>
      </c>
      <c r="V192" s="172"/>
      <c r="W192" s="171"/>
      <c r="X192" s="170">
        <v>10580</v>
      </c>
      <c r="Y192" s="171"/>
      <c r="Z192" s="167">
        <v>950</v>
      </c>
      <c r="AA192" s="169"/>
      <c r="AB192" s="167">
        <v>840</v>
      </c>
      <c r="AC192" s="169"/>
      <c r="AD192" s="170">
        <v>1390</v>
      </c>
      <c r="AE192" s="171"/>
      <c r="AF192" s="170">
        <v>1110</v>
      </c>
      <c r="AG192" s="172"/>
      <c r="AH192" s="171"/>
      <c r="AI192" s="170">
        <v>1500</v>
      </c>
      <c r="AJ192" s="172"/>
      <c r="AK192" s="171"/>
      <c r="AL192" s="170">
        <v>1800</v>
      </c>
      <c r="AM192" s="172"/>
      <c r="AN192" s="171"/>
      <c r="AO192" s="170">
        <v>1950</v>
      </c>
      <c r="AP192" s="171"/>
      <c r="AQ192" s="170">
        <v>2260</v>
      </c>
      <c r="AR192" s="171"/>
      <c r="AS192" s="255">
        <v>300</v>
      </c>
      <c r="AT192" s="256"/>
      <c r="AU192" s="257"/>
      <c r="AV192" s="167">
        <v>150</v>
      </c>
      <c r="AW192" s="168"/>
      <c r="AX192" s="169"/>
      <c r="AY192" s="167">
        <v>310</v>
      </c>
      <c r="AZ192" s="169"/>
    </row>
    <row r="193" spans="1:53" ht="9" customHeight="1" x14ac:dyDescent="0.2">
      <c r="A193" s="192" t="s">
        <v>133</v>
      </c>
      <c r="B193" s="193"/>
      <c r="C193" s="193"/>
      <c r="D193" s="193"/>
      <c r="E193" s="194"/>
      <c r="F193" s="167">
        <v>170</v>
      </c>
      <c r="G193" s="168"/>
      <c r="H193" s="169"/>
      <c r="I193" s="167">
        <v>280</v>
      </c>
      <c r="J193" s="168"/>
      <c r="K193" s="169"/>
      <c r="L193" s="167">
        <v>280</v>
      </c>
      <c r="M193" s="168"/>
      <c r="N193" s="169"/>
      <c r="O193" s="170">
        <v>34980</v>
      </c>
      <c r="P193" s="171"/>
      <c r="Q193" s="170">
        <v>37510</v>
      </c>
      <c r="R193" s="171"/>
      <c r="S193" s="170">
        <v>37920</v>
      </c>
      <c r="T193" s="171"/>
      <c r="U193" s="170">
        <v>37190</v>
      </c>
      <c r="V193" s="172"/>
      <c r="W193" s="171"/>
      <c r="X193" s="170">
        <v>38040</v>
      </c>
      <c r="Y193" s="171"/>
      <c r="Z193" s="167">
        <v>410</v>
      </c>
      <c r="AA193" s="169"/>
      <c r="AB193" s="249">
        <v>-730</v>
      </c>
      <c r="AC193" s="250"/>
      <c r="AD193" s="167">
        <v>850</v>
      </c>
      <c r="AE193" s="169"/>
      <c r="AF193" s="170">
        <v>3440</v>
      </c>
      <c r="AG193" s="172"/>
      <c r="AH193" s="171"/>
      <c r="AI193" s="170">
        <v>4080</v>
      </c>
      <c r="AJ193" s="172"/>
      <c r="AK193" s="171"/>
      <c r="AL193" s="170">
        <v>4380</v>
      </c>
      <c r="AM193" s="172"/>
      <c r="AN193" s="171"/>
      <c r="AO193" s="170">
        <v>4580</v>
      </c>
      <c r="AP193" s="171"/>
      <c r="AQ193" s="170">
        <v>4970</v>
      </c>
      <c r="AR193" s="171"/>
      <c r="AS193" s="255">
        <v>300</v>
      </c>
      <c r="AT193" s="256"/>
      <c r="AU193" s="257"/>
      <c r="AV193" s="167">
        <v>200</v>
      </c>
      <c r="AW193" s="168"/>
      <c r="AX193" s="169"/>
      <c r="AY193" s="167">
        <v>390</v>
      </c>
      <c r="AZ193" s="169"/>
    </row>
    <row r="194" spans="1:53" ht="9" customHeight="1" x14ac:dyDescent="0.2">
      <c r="A194" s="192" t="s">
        <v>134</v>
      </c>
      <c r="B194" s="193"/>
      <c r="C194" s="193"/>
      <c r="D194" s="193"/>
      <c r="E194" s="194"/>
      <c r="F194" s="167">
        <v>0</v>
      </c>
      <c r="G194" s="168"/>
      <c r="H194" s="169"/>
      <c r="I194" s="167">
        <v>0</v>
      </c>
      <c r="J194" s="168"/>
      <c r="K194" s="169"/>
      <c r="L194" s="167">
        <v>0</v>
      </c>
      <c r="M194" s="168"/>
      <c r="N194" s="169"/>
      <c r="O194" s="167">
        <v>0</v>
      </c>
      <c r="P194" s="169"/>
      <c r="Q194" s="167">
        <v>0</v>
      </c>
      <c r="R194" s="169"/>
      <c r="S194" s="167">
        <v>0</v>
      </c>
      <c r="T194" s="169"/>
      <c r="U194" s="167">
        <v>0</v>
      </c>
      <c r="V194" s="168"/>
      <c r="W194" s="169"/>
      <c r="X194" s="167">
        <v>0</v>
      </c>
      <c r="Y194" s="169"/>
      <c r="Z194" s="167">
        <v>0</v>
      </c>
      <c r="AA194" s="169"/>
      <c r="AB194" s="167">
        <v>0</v>
      </c>
      <c r="AC194" s="169"/>
      <c r="AD194" s="167">
        <v>0</v>
      </c>
      <c r="AE194" s="169"/>
      <c r="AF194" s="167">
        <v>20</v>
      </c>
      <c r="AG194" s="168"/>
      <c r="AH194" s="169"/>
      <c r="AI194" s="167">
        <v>30</v>
      </c>
      <c r="AJ194" s="168"/>
      <c r="AK194" s="169"/>
      <c r="AL194" s="167">
        <v>30</v>
      </c>
      <c r="AM194" s="168"/>
      <c r="AN194" s="169"/>
      <c r="AO194" s="167">
        <v>30</v>
      </c>
      <c r="AP194" s="169"/>
      <c r="AQ194" s="167">
        <v>30</v>
      </c>
      <c r="AR194" s="169"/>
      <c r="AS194" s="167">
        <v>0</v>
      </c>
      <c r="AT194" s="168"/>
      <c r="AU194" s="169"/>
      <c r="AV194" s="167">
        <v>0</v>
      </c>
      <c r="AW194" s="168"/>
      <c r="AX194" s="169"/>
      <c r="AY194" s="167">
        <v>0</v>
      </c>
      <c r="AZ194" s="169"/>
    </row>
    <row r="195" spans="1:53" ht="8.25" customHeight="1" x14ac:dyDescent="0.2">
      <c r="A195" s="178" t="s">
        <v>135</v>
      </c>
      <c r="B195" s="179"/>
      <c r="C195" s="179"/>
      <c r="D195" s="179"/>
      <c r="E195" s="180"/>
      <c r="F195" s="181">
        <v>0</v>
      </c>
      <c r="G195" s="182"/>
      <c r="H195" s="183"/>
      <c r="I195" s="181">
        <v>0</v>
      </c>
      <c r="J195" s="182"/>
      <c r="K195" s="183"/>
      <c r="L195" s="181">
        <v>0</v>
      </c>
      <c r="M195" s="182"/>
      <c r="N195" s="183"/>
      <c r="O195" s="181">
        <v>210</v>
      </c>
      <c r="P195" s="183"/>
      <c r="Q195" s="181">
        <v>220</v>
      </c>
      <c r="R195" s="183"/>
      <c r="S195" s="181">
        <v>220</v>
      </c>
      <c r="T195" s="183"/>
      <c r="U195" s="181">
        <v>220</v>
      </c>
      <c r="V195" s="182"/>
      <c r="W195" s="183"/>
      <c r="X195" s="181">
        <v>220</v>
      </c>
      <c r="Y195" s="183"/>
      <c r="Z195" s="181">
        <v>0</v>
      </c>
      <c r="AA195" s="183"/>
      <c r="AB195" s="181">
        <v>0</v>
      </c>
      <c r="AC195" s="183"/>
      <c r="AD195" s="181">
        <v>10</v>
      </c>
      <c r="AE195" s="183"/>
      <c r="AF195" s="184">
        <v>14140</v>
      </c>
      <c r="AG195" s="186"/>
      <c r="AH195" s="185"/>
      <c r="AI195" s="184">
        <v>13970</v>
      </c>
      <c r="AJ195" s="186"/>
      <c r="AK195" s="185"/>
      <c r="AL195" s="184">
        <v>14600</v>
      </c>
      <c r="AM195" s="186"/>
      <c r="AN195" s="185"/>
      <c r="AO195" s="184">
        <v>14800</v>
      </c>
      <c r="AP195" s="185"/>
      <c r="AQ195" s="184">
        <v>15270</v>
      </c>
      <c r="AR195" s="185"/>
      <c r="AS195" s="189">
        <v>620</v>
      </c>
      <c r="AT195" s="190"/>
      <c r="AU195" s="191"/>
      <c r="AV195" s="181">
        <v>210</v>
      </c>
      <c r="AW195" s="182"/>
      <c r="AX195" s="183"/>
      <c r="AY195" s="181">
        <v>460</v>
      </c>
      <c r="AZ195" s="183"/>
    </row>
    <row r="196" spans="1:53" ht="9" customHeight="1" x14ac:dyDescent="0.2">
      <c r="A196" s="199" t="s">
        <v>64</v>
      </c>
      <c r="B196" s="200"/>
      <c r="C196" s="200"/>
      <c r="D196" s="200"/>
      <c r="E196" s="201"/>
      <c r="F196" s="202">
        <v>1230</v>
      </c>
      <c r="G196" s="203"/>
      <c r="H196" s="204"/>
      <c r="I196" s="202">
        <v>1410</v>
      </c>
      <c r="J196" s="203"/>
      <c r="K196" s="204"/>
      <c r="L196" s="202">
        <v>1700</v>
      </c>
      <c r="M196" s="203"/>
      <c r="N196" s="204"/>
      <c r="O196" s="202">
        <v>54410</v>
      </c>
      <c r="P196" s="204"/>
      <c r="Q196" s="202">
        <v>59270</v>
      </c>
      <c r="R196" s="204"/>
      <c r="S196" s="202">
        <v>62680</v>
      </c>
      <c r="T196" s="204"/>
      <c r="U196" s="202">
        <v>64620</v>
      </c>
      <c r="V196" s="203"/>
      <c r="W196" s="204"/>
      <c r="X196" s="202">
        <v>69790</v>
      </c>
      <c r="Y196" s="204"/>
      <c r="Z196" s="202">
        <v>3410</v>
      </c>
      <c r="AA196" s="204"/>
      <c r="AB196" s="202">
        <v>1930</v>
      </c>
      <c r="AC196" s="204"/>
      <c r="AD196" s="202">
        <v>5180</v>
      </c>
      <c r="AE196" s="204"/>
      <c r="AF196" s="202">
        <v>23250</v>
      </c>
      <c r="AG196" s="203"/>
      <c r="AH196" s="204"/>
      <c r="AI196" s="202">
        <v>24530</v>
      </c>
      <c r="AJ196" s="203"/>
      <c r="AK196" s="204"/>
      <c r="AL196" s="202">
        <v>26260</v>
      </c>
      <c r="AM196" s="203"/>
      <c r="AN196" s="204"/>
      <c r="AO196" s="202">
        <v>27070</v>
      </c>
      <c r="AP196" s="204"/>
      <c r="AQ196" s="202">
        <v>28980</v>
      </c>
      <c r="AR196" s="204"/>
      <c r="AS196" s="209">
        <v>1730</v>
      </c>
      <c r="AT196" s="210"/>
      <c r="AU196" s="211"/>
      <c r="AV196" s="231">
        <v>810</v>
      </c>
      <c r="AW196" s="233"/>
      <c r="AX196" s="232"/>
      <c r="AY196" s="202">
        <v>1910</v>
      </c>
      <c r="AZ196" s="204"/>
    </row>
    <row r="197" spans="1:53" ht="9" customHeight="1" x14ac:dyDescent="0.2">
      <c r="A197" s="147"/>
      <c r="B197" s="148"/>
      <c r="C197" s="148"/>
      <c r="D197" s="148"/>
      <c r="E197" s="149"/>
      <c r="F197" s="147"/>
      <c r="G197" s="148"/>
      <c r="H197" s="148"/>
      <c r="I197" s="148"/>
      <c r="J197" s="148"/>
      <c r="K197" s="148"/>
      <c r="L197" s="148"/>
      <c r="M197" s="148"/>
      <c r="N197" s="149"/>
      <c r="O197" s="147"/>
      <c r="P197" s="148"/>
      <c r="Q197" s="148"/>
      <c r="R197" s="148"/>
      <c r="S197" s="148"/>
      <c r="T197" s="148"/>
      <c r="U197" s="148"/>
      <c r="V197" s="148"/>
      <c r="W197" s="148"/>
      <c r="X197" s="148"/>
      <c r="Y197" s="149"/>
      <c r="Z197" s="147"/>
      <c r="AA197" s="148"/>
      <c r="AB197" s="148"/>
      <c r="AC197" s="148"/>
      <c r="AD197" s="148"/>
      <c r="AE197" s="149"/>
      <c r="AF197" s="147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9"/>
      <c r="AS197" s="147"/>
      <c r="AT197" s="148"/>
      <c r="AU197" s="148"/>
      <c r="AV197" s="148"/>
      <c r="AW197" s="148"/>
      <c r="AX197" s="148"/>
      <c r="AY197" s="148"/>
      <c r="AZ197" s="149"/>
    </row>
    <row r="198" spans="1:53" ht="8.65" customHeight="1" x14ac:dyDescent="0.2">
      <c r="A198" s="258" t="s">
        <v>136</v>
      </c>
      <c r="B198" s="259"/>
      <c r="C198" s="259"/>
      <c r="D198" s="259"/>
      <c r="E198" s="260"/>
      <c r="F198" s="261">
        <v>15900</v>
      </c>
      <c r="G198" s="262"/>
      <c r="H198" s="263"/>
      <c r="I198" s="261">
        <v>22000</v>
      </c>
      <c r="J198" s="262"/>
      <c r="K198" s="263"/>
      <c r="L198" s="261">
        <v>23000</v>
      </c>
      <c r="M198" s="262"/>
      <c r="N198" s="263"/>
      <c r="O198" s="261">
        <v>114300</v>
      </c>
      <c r="P198" s="263"/>
      <c r="Q198" s="261">
        <v>138000</v>
      </c>
      <c r="R198" s="263"/>
      <c r="S198" s="261">
        <v>186900</v>
      </c>
      <c r="T198" s="263"/>
      <c r="U198" s="261">
        <v>258000</v>
      </c>
      <c r="V198" s="262"/>
      <c r="W198" s="263"/>
      <c r="X198" s="261">
        <v>334500</v>
      </c>
      <c r="Y198" s="263"/>
      <c r="Z198" s="261">
        <v>48900</v>
      </c>
      <c r="AA198" s="263"/>
      <c r="AB198" s="261">
        <v>71100</v>
      </c>
      <c r="AC198" s="263"/>
      <c r="AD198" s="261">
        <v>76500</v>
      </c>
      <c r="AE198" s="263"/>
      <c r="AF198" s="261">
        <v>39500</v>
      </c>
      <c r="AG198" s="262"/>
      <c r="AH198" s="263"/>
      <c r="AI198" s="261">
        <v>44400</v>
      </c>
      <c r="AJ198" s="262"/>
      <c r="AK198" s="263"/>
      <c r="AL198" s="261">
        <v>68200</v>
      </c>
      <c r="AM198" s="262"/>
      <c r="AN198" s="263"/>
      <c r="AO198" s="261">
        <v>95900</v>
      </c>
      <c r="AP198" s="263"/>
      <c r="AQ198" s="261">
        <v>130100</v>
      </c>
      <c r="AR198" s="263"/>
      <c r="AS198" s="264">
        <v>23800</v>
      </c>
      <c r="AT198" s="265"/>
      <c r="AU198" s="266"/>
      <c r="AV198" s="261">
        <v>27700</v>
      </c>
      <c r="AW198" s="262"/>
      <c r="AX198" s="263"/>
      <c r="AY198" s="261">
        <v>34200</v>
      </c>
      <c r="AZ198" s="263"/>
    </row>
    <row r="199" spans="1:53" ht="9" customHeight="1" x14ac:dyDescent="0.2">
      <c r="A199" s="19" t="s">
        <v>0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</row>
    <row r="200" spans="1:53" ht="18" customHeight="1" x14ac:dyDescent="0.2">
      <c r="A200" s="20" t="s">
        <v>1</v>
      </c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</row>
    <row r="201" spans="1:53" ht="8.25" customHeight="1" x14ac:dyDescent="0.2">
      <c r="A201" s="288" t="s">
        <v>20</v>
      </c>
      <c r="B201" s="289"/>
      <c r="C201" s="289"/>
      <c r="D201" s="290"/>
      <c r="E201" s="24" t="s">
        <v>3</v>
      </c>
      <c r="F201" s="25"/>
      <c r="G201" s="25"/>
      <c r="H201" s="25"/>
      <c r="I201" s="25"/>
      <c r="J201" s="25"/>
      <c r="K201" s="25"/>
      <c r="L201" s="25"/>
      <c r="M201" s="26"/>
      <c r="N201" s="27" t="s">
        <v>4</v>
      </c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9"/>
      <c r="AA201" s="294" t="s">
        <v>137</v>
      </c>
      <c r="AB201" s="295"/>
      <c r="AC201" s="295"/>
      <c r="AD201" s="295"/>
      <c r="AE201" s="295"/>
      <c r="AF201" s="295"/>
      <c r="AG201" s="296"/>
      <c r="AH201" s="30" t="s">
        <v>5</v>
      </c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2"/>
      <c r="AT201" s="297" t="s">
        <v>138</v>
      </c>
      <c r="AU201" s="298"/>
      <c r="AV201" s="298"/>
      <c r="AW201" s="298"/>
      <c r="AX201" s="298"/>
      <c r="AY201" s="298"/>
      <c r="AZ201" s="298"/>
      <c r="BA201" s="299"/>
    </row>
    <row r="202" spans="1:53" ht="9" customHeight="1" x14ac:dyDescent="0.2">
      <c r="A202" s="291"/>
      <c r="B202" s="292"/>
      <c r="C202" s="292"/>
      <c r="D202" s="293"/>
      <c r="E202" s="33" t="s">
        <v>6</v>
      </c>
      <c r="F202" s="34"/>
      <c r="G202" s="35"/>
      <c r="H202" s="33" t="s">
        <v>7</v>
      </c>
      <c r="I202" s="34"/>
      <c r="J202" s="35"/>
      <c r="K202" s="33" t="s">
        <v>8</v>
      </c>
      <c r="L202" s="34"/>
      <c r="M202" s="35"/>
      <c r="N202" s="36">
        <v>2016</v>
      </c>
      <c r="O202" s="37"/>
      <c r="P202" s="38"/>
      <c r="Q202" s="36">
        <v>2021</v>
      </c>
      <c r="R202" s="38"/>
      <c r="S202" s="36">
        <v>2031</v>
      </c>
      <c r="T202" s="37"/>
      <c r="U202" s="38"/>
      <c r="V202" s="36">
        <v>2041</v>
      </c>
      <c r="W202" s="37"/>
      <c r="X202" s="38"/>
      <c r="Y202" s="36">
        <v>2051</v>
      </c>
      <c r="Z202" s="38"/>
      <c r="AA202" s="39" t="s">
        <v>6</v>
      </c>
      <c r="AB202" s="41"/>
      <c r="AC202" s="39" t="s">
        <v>7</v>
      </c>
      <c r="AD202" s="41"/>
      <c r="AE202" s="39" t="s">
        <v>8</v>
      </c>
      <c r="AF202" s="40"/>
      <c r="AG202" s="41"/>
      <c r="AH202" s="42">
        <v>2016</v>
      </c>
      <c r="AI202" s="44"/>
      <c r="AJ202" s="43"/>
      <c r="AK202" s="300">
        <v>2021</v>
      </c>
      <c r="AL202" s="301"/>
      <c r="AM202" s="302"/>
      <c r="AN202" s="42">
        <v>2031</v>
      </c>
      <c r="AO202" s="43"/>
      <c r="AP202" s="42">
        <v>2041</v>
      </c>
      <c r="AQ202" s="43"/>
      <c r="AR202" s="42">
        <v>2051</v>
      </c>
      <c r="AS202" s="43"/>
      <c r="AT202" s="45" t="s">
        <v>6</v>
      </c>
      <c r="AU202" s="47"/>
      <c r="AV202" s="46"/>
      <c r="AW202" s="45" t="s">
        <v>7</v>
      </c>
      <c r="AX202" s="47"/>
      <c r="AY202" s="46"/>
      <c r="AZ202" s="45" t="s">
        <v>8</v>
      </c>
      <c r="BA202" s="46"/>
    </row>
    <row r="203" spans="1:53" ht="7.9" customHeight="1" x14ac:dyDescent="0.2">
      <c r="A203" s="147"/>
      <c r="B203" s="148"/>
      <c r="C203" s="148"/>
      <c r="D203" s="149"/>
      <c r="E203" s="147"/>
      <c r="F203" s="148"/>
      <c r="G203" s="148"/>
      <c r="H203" s="148"/>
      <c r="I203" s="148"/>
      <c r="J203" s="148"/>
      <c r="K203" s="148"/>
      <c r="L203" s="148"/>
      <c r="M203" s="149"/>
      <c r="N203" s="147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9"/>
      <c r="AA203" s="147"/>
      <c r="AB203" s="148"/>
      <c r="AC203" s="148"/>
      <c r="AD203" s="148"/>
      <c r="AE203" s="148"/>
      <c r="AF203" s="148"/>
      <c r="AG203" s="149"/>
      <c r="AH203" s="147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9"/>
      <c r="AT203" s="147"/>
      <c r="AU203" s="148"/>
      <c r="AV203" s="148"/>
      <c r="AW203" s="148"/>
      <c r="AX203" s="148"/>
      <c r="AY203" s="148"/>
      <c r="AZ203" s="148"/>
      <c r="BA203" s="149"/>
    </row>
    <row r="204" spans="1:53" ht="9" customHeight="1" x14ac:dyDescent="0.2">
      <c r="A204" s="315" t="s">
        <v>139</v>
      </c>
      <c r="B204" s="316"/>
      <c r="C204" s="316"/>
      <c r="D204" s="317"/>
      <c r="E204" s="303">
        <v>20</v>
      </c>
      <c r="F204" s="304"/>
      <c r="G204" s="305"/>
      <c r="H204" s="303">
        <v>0</v>
      </c>
      <c r="I204" s="304"/>
      <c r="J204" s="305"/>
      <c r="K204" s="303">
        <v>10</v>
      </c>
      <c r="L204" s="304"/>
      <c r="M204" s="305"/>
      <c r="N204" s="303">
        <v>70</v>
      </c>
      <c r="O204" s="304"/>
      <c r="P204" s="305"/>
      <c r="Q204" s="303">
        <v>80</v>
      </c>
      <c r="R204" s="305"/>
      <c r="S204" s="303">
        <v>140</v>
      </c>
      <c r="T204" s="304"/>
      <c r="U204" s="305"/>
      <c r="V204" s="303">
        <v>160</v>
      </c>
      <c r="W204" s="304"/>
      <c r="X204" s="305"/>
      <c r="Y204" s="303">
        <v>170</v>
      </c>
      <c r="Z204" s="305"/>
      <c r="AA204" s="303">
        <v>70</v>
      </c>
      <c r="AB204" s="305"/>
      <c r="AC204" s="303">
        <v>10</v>
      </c>
      <c r="AD204" s="305"/>
      <c r="AE204" s="303">
        <v>20</v>
      </c>
      <c r="AF204" s="304"/>
      <c r="AG204" s="305"/>
      <c r="AH204" s="303">
        <v>40</v>
      </c>
      <c r="AI204" s="304"/>
      <c r="AJ204" s="305"/>
      <c r="AK204" s="303">
        <v>0</v>
      </c>
      <c r="AL204" s="304"/>
      <c r="AM204" s="305"/>
      <c r="AN204" s="303">
        <v>60</v>
      </c>
      <c r="AO204" s="305"/>
      <c r="AP204" s="303">
        <v>280</v>
      </c>
      <c r="AQ204" s="305"/>
      <c r="AR204" s="303">
        <v>410</v>
      </c>
      <c r="AS204" s="305"/>
      <c r="AT204" s="303">
        <v>60</v>
      </c>
      <c r="AU204" s="304"/>
      <c r="AV204" s="305"/>
      <c r="AW204" s="303">
        <v>230</v>
      </c>
      <c r="AX204" s="304"/>
      <c r="AY204" s="305"/>
      <c r="AZ204" s="303">
        <v>130</v>
      </c>
      <c r="BA204" s="305"/>
    </row>
    <row r="205" spans="1:53" ht="8.25" customHeight="1" x14ac:dyDescent="0.2">
      <c r="A205" s="306" t="s">
        <v>140</v>
      </c>
      <c r="B205" s="307"/>
      <c r="C205" s="307"/>
      <c r="D205" s="308"/>
      <c r="E205" s="309">
        <v>90</v>
      </c>
      <c r="F205" s="310"/>
      <c r="G205" s="311"/>
      <c r="H205" s="309">
        <v>30</v>
      </c>
      <c r="I205" s="310"/>
      <c r="J205" s="311"/>
      <c r="K205" s="309">
        <v>0</v>
      </c>
      <c r="L205" s="310"/>
      <c r="M205" s="311"/>
      <c r="N205" s="312">
        <v>4950</v>
      </c>
      <c r="O205" s="313"/>
      <c r="P205" s="314"/>
      <c r="Q205" s="312">
        <v>6270</v>
      </c>
      <c r="R205" s="314"/>
      <c r="S205" s="312">
        <v>6570</v>
      </c>
      <c r="T205" s="313"/>
      <c r="U205" s="314"/>
      <c r="V205" s="312">
        <v>6500</v>
      </c>
      <c r="W205" s="313"/>
      <c r="X205" s="314"/>
      <c r="Y205" s="312">
        <v>6530</v>
      </c>
      <c r="Z205" s="314"/>
      <c r="AA205" s="309">
        <v>310</v>
      </c>
      <c r="AB205" s="311"/>
      <c r="AC205" s="324">
        <v>-70</v>
      </c>
      <c r="AD205" s="325"/>
      <c r="AE205" s="309">
        <v>30</v>
      </c>
      <c r="AF205" s="310"/>
      <c r="AG205" s="311"/>
      <c r="AH205" s="309">
        <v>620</v>
      </c>
      <c r="AI205" s="310"/>
      <c r="AJ205" s="311"/>
      <c r="AK205" s="309">
        <v>430</v>
      </c>
      <c r="AL205" s="310"/>
      <c r="AM205" s="311"/>
      <c r="AN205" s="309">
        <v>520</v>
      </c>
      <c r="AO205" s="311"/>
      <c r="AP205" s="309">
        <v>860</v>
      </c>
      <c r="AQ205" s="311"/>
      <c r="AR205" s="312">
        <v>1160</v>
      </c>
      <c r="AS205" s="314"/>
      <c r="AT205" s="309">
        <v>90</v>
      </c>
      <c r="AU205" s="310"/>
      <c r="AV205" s="311"/>
      <c r="AW205" s="309">
        <v>340</v>
      </c>
      <c r="AX205" s="310"/>
      <c r="AY205" s="311"/>
      <c r="AZ205" s="309">
        <v>300</v>
      </c>
      <c r="BA205" s="311"/>
    </row>
    <row r="206" spans="1:53" ht="8.25" customHeight="1" x14ac:dyDescent="0.2">
      <c r="A206" s="321" t="s">
        <v>141</v>
      </c>
      <c r="B206" s="322"/>
      <c r="C206" s="322"/>
      <c r="D206" s="323"/>
      <c r="E206" s="318">
        <v>20</v>
      </c>
      <c r="F206" s="320"/>
      <c r="G206" s="319"/>
      <c r="H206" s="318">
        <v>20</v>
      </c>
      <c r="I206" s="320"/>
      <c r="J206" s="319"/>
      <c r="K206" s="318">
        <v>0</v>
      </c>
      <c r="L206" s="320"/>
      <c r="M206" s="319"/>
      <c r="N206" s="318">
        <v>400</v>
      </c>
      <c r="O206" s="320"/>
      <c r="P206" s="319"/>
      <c r="Q206" s="318">
        <v>400</v>
      </c>
      <c r="R206" s="319"/>
      <c r="S206" s="318">
        <v>480</v>
      </c>
      <c r="T206" s="320"/>
      <c r="U206" s="319"/>
      <c r="V206" s="318">
        <v>550</v>
      </c>
      <c r="W206" s="320"/>
      <c r="X206" s="319"/>
      <c r="Y206" s="318">
        <v>550</v>
      </c>
      <c r="Z206" s="319"/>
      <c r="AA206" s="318">
        <v>80</v>
      </c>
      <c r="AB206" s="319"/>
      <c r="AC206" s="318">
        <v>70</v>
      </c>
      <c r="AD206" s="319"/>
      <c r="AE206" s="318">
        <v>0</v>
      </c>
      <c r="AF206" s="320"/>
      <c r="AG206" s="319"/>
      <c r="AH206" s="318">
        <v>40</v>
      </c>
      <c r="AI206" s="320"/>
      <c r="AJ206" s="319"/>
      <c r="AK206" s="318">
        <v>0</v>
      </c>
      <c r="AL206" s="320"/>
      <c r="AM206" s="319"/>
      <c r="AN206" s="318">
        <v>10</v>
      </c>
      <c r="AO206" s="319"/>
      <c r="AP206" s="318">
        <v>10</v>
      </c>
      <c r="AQ206" s="319"/>
      <c r="AR206" s="318">
        <v>10</v>
      </c>
      <c r="AS206" s="319"/>
      <c r="AT206" s="318">
        <v>10</v>
      </c>
      <c r="AU206" s="320"/>
      <c r="AV206" s="319"/>
      <c r="AW206" s="318">
        <v>10</v>
      </c>
      <c r="AX206" s="320"/>
      <c r="AY206" s="319"/>
      <c r="AZ206" s="318">
        <v>0</v>
      </c>
      <c r="BA206" s="319"/>
    </row>
    <row r="207" spans="1:53" ht="8.25" customHeight="1" x14ac:dyDescent="0.2">
      <c r="A207" s="306" t="s">
        <v>142</v>
      </c>
      <c r="B207" s="307"/>
      <c r="C207" s="307"/>
      <c r="D207" s="308"/>
      <c r="E207" s="312">
        <v>3280</v>
      </c>
      <c r="F207" s="313"/>
      <c r="G207" s="314"/>
      <c r="H207" s="312">
        <v>1890</v>
      </c>
      <c r="I207" s="313"/>
      <c r="J207" s="314"/>
      <c r="K207" s="312">
        <v>1380</v>
      </c>
      <c r="L207" s="313"/>
      <c r="M207" s="314"/>
      <c r="N207" s="309">
        <v>70</v>
      </c>
      <c r="O207" s="310"/>
      <c r="P207" s="311"/>
      <c r="Q207" s="309">
        <v>80</v>
      </c>
      <c r="R207" s="311"/>
      <c r="S207" s="312">
        <v>10520</v>
      </c>
      <c r="T207" s="313"/>
      <c r="U207" s="314"/>
      <c r="V207" s="312">
        <v>16900</v>
      </c>
      <c r="W207" s="313"/>
      <c r="X207" s="314"/>
      <c r="Y207" s="312">
        <v>21340</v>
      </c>
      <c r="Z207" s="314"/>
      <c r="AA207" s="312">
        <v>10450</v>
      </c>
      <c r="AB207" s="314"/>
      <c r="AC207" s="312">
        <v>6370</v>
      </c>
      <c r="AD207" s="314"/>
      <c r="AE207" s="312">
        <v>4440</v>
      </c>
      <c r="AF207" s="313"/>
      <c r="AG207" s="314"/>
      <c r="AH207" s="309">
        <v>10</v>
      </c>
      <c r="AI207" s="310"/>
      <c r="AJ207" s="311"/>
      <c r="AK207" s="309">
        <v>10</v>
      </c>
      <c r="AL207" s="310"/>
      <c r="AM207" s="311"/>
      <c r="AN207" s="312">
        <v>1040</v>
      </c>
      <c r="AO207" s="314"/>
      <c r="AP207" s="312">
        <v>2000</v>
      </c>
      <c r="AQ207" s="314"/>
      <c r="AR207" s="312">
        <v>2670</v>
      </c>
      <c r="AS207" s="314"/>
      <c r="AT207" s="312">
        <v>1030</v>
      </c>
      <c r="AU207" s="313"/>
      <c r="AV207" s="314"/>
      <c r="AW207" s="309">
        <v>960</v>
      </c>
      <c r="AX207" s="310"/>
      <c r="AY207" s="311"/>
      <c r="AZ207" s="309">
        <v>680</v>
      </c>
      <c r="BA207" s="311"/>
    </row>
    <row r="208" spans="1:53" ht="9" customHeight="1" x14ac:dyDescent="0.2">
      <c r="A208" s="321" t="s">
        <v>143</v>
      </c>
      <c r="B208" s="322"/>
      <c r="C208" s="322"/>
      <c r="D208" s="323"/>
      <c r="E208" s="318">
        <v>670</v>
      </c>
      <c r="F208" s="320"/>
      <c r="G208" s="319"/>
      <c r="H208" s="318">
        <v>310</v>
      </c>
      <c r="I208" s="320"/>
      <c r="J208" s="319"/>
      <c r="K208" s="318">
        <v>50</v>
      </c>
      <c r="L208" s="320"/>
      <c r="M208" s="319"/>
      <c r="N208" s="318">
        <v>10</v>
      </c>
      <c r="O208" s="320"/>
      <c r="P208" s="319"/>
      <c r="Q208" s="318">
        <v>10</v>
      </c>
      <c r="R208" s="319"/>
      <c r="S208" s="326">
        <v>2050</v>
      </c>
      <c r="T208" s="327"/>
      <c r="U208" s="328"/>
      <c r="V208" s="326">
        <v>3100</v>
      </c>
      <c r="W208" s="327"/>
      <c r="X208" s="328"/>
      <c r="Y208" s="326">
        <v>3220</v>
      </c>
      <c r="Z208" s="328"/>
      <c r="AA208" s="326">
        <v>2050</v>
      </c>
      <c r="AB208" s="328"/>
      <c r="AC208" s="326">
        <v>1050</v>
      </c>
      <c r="AD208" s="328"/>
      <c r="AE208" s="318">
        <v>110</v>
      </c>
      <c r="AF208" s="320"/>
      <c r="AG208" s="319"/>
      <c r="AH208" s="318">
        <v>10</v>
      </c>
      <c r="AI208" s="320"/>
      <c r="AJ208" s="319"/>
      <c r="AK208" s="318">
        <v>0</v>
      </c>
      <c r="AL208" s="320"/>
      <c r="AM208" s="319"/>
      <c r="AN208" s="318">
        <v>190</v>
      </c>
      <c r="AO208" s="319"/>
      <c r="AP208" s="318">
        <v>290</v>
      </c>
      <c r="AQ208" s="319"/>
      <c r="AR208" s="318">
        <v>470</v>
      </c>
      <c r="AS208" s="319"/>
      <c r="AT208" s="318">
        <v>190</v>
      </c>
      <c r="AU208" s="320"/>
      <c r="AV208" s="319"/>
      <c r="AW208" s="318">
        <v>100</v>
      </c>
      <c r="AX208" s="320"/>
      <c r="AY208" s="319"/>
      <c r="AZ208" s="318">
        <v>180</v>
      </c>
      <c r="BA208" s="319"/>
    </row>
    <row r="209" spans="1:53" ht="8.25" customHeight="1" x14ac:dyDescent="0.2">
      <c r="A209" s="306" t="s">
        <v>144</v>
      </c>
      <c r="B209" s="307"/>
      <c r="C209" s="307"/>
      <c r="D209" s="308"/>
      <c r="E209" s="309">
        <v>0</v>
      </c>
      <c r="F209" s="310"/>
      <c r="G209" s="311"/>
      <c r="H209" s="309">
        <v>0</v>
      </c>
      <c r="I209" s="310"/>
      <c r="J209" s="311"/>
      <c r="K209" s="309">
        <v>0</v>
      </c>
      <c r="L209" s="310"/>
      <c r="M209" s="311"/>
      <c r="N209" s="309">
        <v>0</v>
      </c>
      <c r="O209" s="310"/>
      <c r="P209" s="311"/>
      <c r="Q209" s="309">
        <v>0</v>
      </c>
      <c r="R209" s="311"/>
      <c r="S209" s="309">
        <v>0</v>
      </c>
      <c r="T209" s="310"/>
      <c r="U209" s="311"/>
      <c r="V209" s="309">
        <v>0</v>
      </c>
      <c r="W209" s="310"/>
      <c r="X209" s="311"/>
      <c r="Y209" s="309">
        <v>0</v>
      </c>
      <c r="Z209" s="311"/>
      <c r="AA209" s="309">
        <v>0</v>
      </c>
      <c r="AB209" s="311"/>
      <c r="AC209" s="309">
        <v>0</v>
      </c>
      <c r="AD209" s="311"/>
      <c r="AE209" s="309">
        <v>0</v>
      </c>
      <c r="AF209" s="310"/>
      <c r="AG209" s="311"/>
      <c r="AH209" s="309">
        <v>40</v>
      </c>
      <c r="AI209" s="310"/>
      <c r="AJ209" s="311"/>
      <c r="AK209" s="309">
        <v>0</v>
      </c>
      <c r="AL209" s="310"/>
      <c r="AM209" s="311"/>
      <c r="AN209" s="309">
        <v>180</v>
      </c>
      <c r="AO209" s="311"/>
      <c r="AP209" s="309">
        <v>370</v>
      </c>
      <c r="AQ209" s="311"/>
      <c r="AR209" s="309">
        <v>450</v>
      </c>
      <c r="AS209" s="311"/>
      <c r="AT209" s="309">
        <v>180</v>
      </c>
      <c r="AU209" s="310"/>
      <c r="AV209" s="311"/>
      <c r="AW209" s="309">
        <v>190</v>
      </c>
      <c r="AX209" s="310"/>
      <c r="AY209" s="311"/>
      <c r="AZ209" s="309">
        <v>80</v>
      </c>
      <c r="BA209" s="311"/>
    </row>
    <row r="210" spans="1:53" ht="8.25" customHeight="1" x14ac:dyDescent="0.2">
      <c r="A210" s="332" t="s">
        <v>145</v>
      </c>
      <c r="B210" s="333"/>
      <c r="C210" s="333"/>
      <c r="D210" s="334"/>
      <c r="E210" s="329">
        <v>0</v>
      </c>
      <c r="F210" s="331"/>
      <c r="G210" s="330"/>
      <c r="H210" s="329">
        <v>0</v>
      </c>
      <c r="I210" s="331"/>
      <c r="J210" s="330"/>
      <c r="K210" s="329">
        <v>0</v>
      </c>
      <c r="L210" s="331"/>
      <c r="M210" s="330"/>
      <c r="N210" s="329">
        <v>0</v>
      </c>
      <c r="O210" s="331"/>
      <c r="P210" s="330"/>
      <c r="Q210" s="329">
        <v>0</v>
      </c>
      <c r="R210" s="330"/>
      <c r="S210" s="329">
        <v>0</v>
      </c>
      <c r="T210" s="331"/>
      <c r="U210" s="330"/>
      <c r="V210" s="329">
        <v>0</v>
      </c>
      <c r="W210" s="331"/>
      <c r="X210" s="330"/>
      <c r="Y210" s="329">
        <v>0</v>
      </c>
      <c r="Z210" s="330"/>
      <c r="AA210" s="329">
        <v>0</v>
      </c>
      <c r="AB210" s="330"/>
      <c r="AC210" s="329">
        <v>0</v>
      </c>
      <c r="AD210" s="330"/>
      <c r="AE210" s="329">
        <v>0</v>
      </c>
      <c r="AF210" s="331"/>
      <c r="AG210" s="330"/>
      <c r="AH210" s="329">
        <v>180</v>
      </c>
      <c r="AI210" s="331"/>
      <c r="AJ210" s="330"/>
      <c r="AK210" s="329">
        <v>110</v>
      </c>
      <c r="AL210" s="331"/>
      <c r="AM210" s="330"/>
      <c r="AN210" s="329">
        <v>160</v>
      </c>
      <c r="AO210" s="330"/>
      <c r="AP210" s="329">
        <v>160</v>
      </c>
      <c r="AQ210" s="330"/>
      <c r="AR210" s="329">
        <v>160</v>
      </c>
      <c r="AS210" s="330"/>
      <c r="AT210" s="329">
        <v>40</v>
      </c>
      <c r="AU210" s="331"/>
      <c r="AV210" s="330"/>
      <c r="AW210" s="329">
        <v>0</v>
      </c>
      <c r="AX210" s="331"/>
      <c r="AY210" s="330"/>
      <c r="AZ210" s="329">
        <v>0</v>
      </c>
      <c r="BA210" s="330"/>
    </row>
    <row r="211" spans="1:53" ht="9" customHeight="1" x14ac:dyDescent="0.2">
      <c r="A211" s="321" t="s">
        <v>146</v>
      </c>
      <c r="B211" s="322"/>
      <c r="C211" s="322"/>
      <c r="D211" s="323"/>
      <c r="E211" s="318">
        <v>0</v>
      </c>
      <c r="F211" s="320"/>
      <c r="G211" s="319"/>
      <c r="H211" s="318">
        <v>0</v>
      </c>
      <c r="I211" s="320"/>
      <c r="J211" s="319"/>
      <c r="K211" s="318">
        <v>0</v>
      </c>
      <c r="L211" s="320"/>
      <c r="M211" s="319"/>
      <c r="N211" s="318">
        <v>150</v>
      </c>
      <c r="O211" s="320"/>
      <c r="P211" s="319"/>
      <c r="Q211" s="318">
        <v>150</v>
      </c>
      <c r="R211" s="319"/>
      <c r="S211" s="318">
        <v>160</v>
      </c>
      <c r="T211" s="320"/>
      <c r="U211" s="319"/>
      <c r="V211" s="318">
        <v>160</v>
      </c>
      <c r="W211" s="320"/>
      <c r="X211" s="319"/>
      <c r="Y211" s="318">
        <v>160</v>
      </c>
      <c r="Z211" s="319"/>
      <c r="AA211" s="318">
        <v>0</v>
      </c>
      <c r="AB211" s="319"/>
      <c r="AC211" s="318">
        <v>0</v>
      </c>
      <c r="AD211" s="319"/>
      <c r="AE211" s="318">
        <v>0</v>
      </c>
      <c r="AF211" s="320"/>
      <c r="AG211" s="319"/>
      <c r="AH211" s="326">
        <v>2030</v>
      </c>
      <c r="AI211" s="327"/>
      <c r="AJ211" s="328"/>
      <c r="AK211" s="326">
        <v>4060</v>
      </c>
      <c r="AL211" s="327"/>
      <c r="AM211" s="328"/>
      <c r="AN211" s="326">
        <v>13050</v>
      </c>
      <c r="AO211" s="328"/>
      <c r="AP211" s="326">
        <v>19080</v>
      </c>
      <c r="AQ211" s="328"/>
      <c r="AR211" s="326">
        <v>22030</v>
      </c>
      <c r="AS211" s="328"/>
      <c r="AT211" s="326">
        <v>8980</v>
      </c>
      <c r="AU211" s="327"/>
      <c r="AV211" s="328"/>
      <c r="AW211" s="326">
        <v>6040</v>
      </c>
      <c r="AX211" s="327"/>
      <c r="AY211" s="328"/>
      <c r="AZ211" s="326">
        <v>2950</v>
      </c>
      <c r="BA211" s="328"/>
    </row>
    <row r="212" spans="1:53" ht="8.25" customHeight="1" x14ac:dyDescent="0.2">
      <c r="A212" s="344" t="s">
        <v>147</v>
      </c>
      <c r="B212" s="345"/>
      <c r="C212" s="345"/>
      <c r="D212" s="346"/>
      <c r="E212" s="335">
        <v>4070</v>
      </c>
      <c r="F212" s="336"/>
      <c r="G212" s="337"/>
      <c r="H212" s="335">
        <v>2260</v>
      </c>
      <c r="I212" s="336"/>
      <c r="J212" s="337"/>
      <c r="K212" s="335">
        <v>1440</v>
      </c>
      <c r="L212" s="336"/>
      <c r="M212" s="337"/>
      <c r="N212" s="335">
        <v>5640</v>
      </c>
      <c r="O212" s="336"/>
      <c r="P212" s="337"/>
      <c r="Q212" s="335">
        <v>6980</v>
      </c>
      <c r="R212" s="337"/>
      <c r="S212" s="335">
        <v>19940</v>
      </c>
      <c r="T212" s="336"/>
      <c r="U212" s="337"/>
      <c r="V212" s="335">
        <v>27370</v>
      </c>
      <c r="W212" s="336"/>
      <c r="X212" s="337"/>
      <c r="Y212" s="335">
        <v>31970</v>
      </c>
      <c r="Z212" s="337"/>
      <c r="AA212" s="335">
        <v>12960</v>
      </c>
      <c r="AB212" s="337"/>
      <c r="AC212" s="335">
        <v>7430</v>
      </c>
      <c r="AD212" s="337"/>
      <c r="AE212" s="335">
        <v>4600</v>
      </c>
      <c r="AF212" s="336"/>
      <c r="AG212" s="337"/>
      <c r="AH212" s="335">
        <v>2970</v>
      </c>
      <c r="AI212" s="336"/>
      <c r="AJ212" s="337"/>
      <c r="AK212" s="335">
        <v>4620</v>
      </c>
      <c r="AL212" s="336"/>
      <c r="AM212" s="337"/>
      <c r="AN212" s="335">
        <v>15190</v>
      </c>
      <c r="AO212" s="337"/>
      <c r="AP212" s="335">
        <v>23050</v>
      </c>
      <c r="AQ212" s="337"/>
      <c r="AR212" s="335">
        <v>27370</v>
      </c>
      <c r="AS212" s="337"/>
      <c r="AT212" s="335">
        <v>10570</v>
      </c>
      <c r="AU212" s="336"/>
      <c r="AV212" s="337"/>
      <c r="AW212" s="335">
        <v>7860</v>
      </c>
      <c r="AX212" s="336"/>
      <c r="AY212" s="337"/>
      <c r="AZ212" s="335">
        <v>4320</v>
      </c>
      <c r="BA212" s="337"/>
    </row>
    <row r="213" spans="1:53" ht="8.25" customHeight="1" x14ac:dyDescent="0.2">
      <c r="A213" s="341">
        <v>0</v>
      </c>
      <c r="B213" s="342"/>
      <c r="C213" s="342"/>
      <c r="D213" s="343"/>
      <c r="E213" s="147"/>
      <c r="F213" s="148"/>
      <c r="G213" s="148"/>
      <c r="H213" s="148"/>
      <c r="I213" s="148"/>
      <c r="J213" s="148"/>
      <c r="K213" s="148"/>
      <c r="L213" s="148"/>
      <c r="M213" s="149"/>
      <c r="N213" s="147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9"/>
      <c r="AA213" s="147"/>
      <c r="AB213" s="148"/>
      <c r="AC213" s="148"/>
      <c r="AD213" s="148"/>
      <c r="AE213" s="148"/>
      <c r="AF213" s="148"/>
      <c r="AG213" s="149"/>
      <c r="AH213" s="147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9"/>
      <c r="AT213" s="147"/>
      <c r="AU213" s="148"/>
      <c r="AV213" s="148"/>
      <c r="AW213" s="148"/>
      <c r="AX213" s="148"/>
      <c r="AY213" s="148"/>
      <c r="AZ213" s="148"/>
      <c r="BA213" s="149"/>
    </row>
    <row r="214" spans="1:53" ht="8.25" customHeight="1" x14ac:dyDescent="0.2">
      <c r="A214" s="315" t="s">
        <v>148</v>
      </c>
      <c r="B214" s="316"/>
      <c r="C214" s="316"/>
      <c r="D214" s="317"/>
      <c r="E214" s="303">
        <v>0</v>
      </c>
      <c r="F214" s="304"/>
      <c r="G214" s="305"/>
      <c r="H214" s="338">
        <v>1680</v>
      </c>
      <c r="I214" s="340"/>
      <c r="J214" s="339"/>
      <c r="K214" s="338">
        <v>3810</v>
      </c>
      <c r="L214" s="340"/>
      <c r="M214" s="339"/>
      <c r="N214" s="303">
        <v>0</v>
      </c>
      <c r="O214" s="304"/>
      <c r="P214" s="305"/>
      <c r="Q214" s="303">
        <v>0</v>
      </c>
      <c r="R214" s="305"/>
      <c r="S214" s="303">
        <v>0</v>
      </c>
      <c r="T214" s="304"/>
      <c r="U214" s="305"/>
      <c r="V214" s="338">
        <v>6490</v>
      </c>
      <c r="W214" s="340"/>
      <c r="X214" s="339"/>
      <c r="Y214" s="338">
        <v>19890</v>
      </c>
      <c r="Z214" s="339"/>
      <c r="AA214" s="303">
        <v>0</v>
      </c>
      <c r="AB214" s="305"/>
      <c r="AC214" s="338">
        <v>6490</v>
      </c>
      <c r="AD214" s="339"/>
      <c r="AE214" s="338">
        <v>13390</v>
      </c>
      <c r="AF214" s="340"/>
      <c r="AG214" s="339"/>
      <c r="AH214" s="303">
        <v>0</v>
      </c>
      <c r="AI214" s="304"/>
      <c r="AJ214" s="305"/>
      <c r="AK214" s="303">
        <v>0</v>
      </c>
      <c r="AL214" s="304"/>
      <c r="AM214" s="305"/>
      <c r="AN214" s="303">
        <v>0</v>
      </c>
      <c r="AO214" s="305"/>
      <c r="AP214" s="303">
        <v>620</v>
      </c>
      <c r="AQ214" s="305"/>
      <c r="AR214" s="338">
        <v>2420</v>
      </c>
      <c r="AS214" s="339"/>
      <c r="AT214" s="303">
        <v>0</v>
      </c>
      <c r="AU214" s="304"/>
      <c r="AV214" s="305"/>
      <c r="AW214" s="303">
        <v>620</v>
      </c>
      <c r="AX214" s="304"/>
      <c r="AY214" s="305"/>
      <c r="AZ214" s="338">
        <v>1810</v>
      </c>
      <c r="BA214" s="339"/>
    </row>
    <row r="215" spans="1:53" ht="9" customHeight="1" x14ac:dyDescent="0.2">
      <c r="A215" s="306" t="s">
        <v>149</v>
      </c>
      <c r="B215" s="307"/>
      <c r="C215" s="307"/>
      <c r="D215" s="308"/>
      <c r="E215" s="309">
        <v>0</v>
      </c>
      <c r="F215" s="310"/>
      <c r="G215" s="311"/>
      <c r="H215" s="309">
        <v>0</v>
      </c>
      <c r="I215" s="310"/>
      <c r="J215" s="311"/>
      <c r="K215" s="309">
        <v>0</v>
      </c>
      <c r="L215" s="310"/>
      <c r="M215" s="311"/>
      <c r="N215" s="309">
        <v>180</v>
      </c>
      <c r="O215" s="310"/>
      <c r="P215" s="311"/>
      <c r="Q215" s="309">
        <v>180</v>
      </c>
      <c r="R215" s="311"/>
      <c r="S215" s="309">
        <v>180</v>
      </c>
      <c r="T215" s="310"/>
      <c r="U215" s="311"/>
      <c r="V215" s="309">
        <v>180</v>
      </c>
      <c r="W215" s="310"/>
      <c r="X215" s="311"/>
      <c r="Y215" s="309">
        <v>180</v>
      </c>
      <c r="Z215" s="311"/>
      <c r="AA215" s="309">
        <v>0</v>
      </c>
      <c r="AB215" s="311"/>
      <c r="AC215" s="309">
        <v>0</v>
      </c>
      <c r="AD215" s="311"/>
      <c r="AE215" s="309">
        <v>0</v>
      </c>
      <c r="AF215" s="310"/>
      <c r="AG215" s="311"/>
      <c r="AH215" s="309">
        <v>0</v>
      </c>
      <c r="AI215" s="310"/>
      <c r="AJ215" s="311"/>
      <c r="AK215" s="309">
        <v>0</v>
      </c>
      <c r="AL215" s="310"/>
      <c r="AM215" s="311"/>
      <c r="AN215" s="309">
        <v>0</v>
      </c>
      <c r="AO215" s="311"/>
      <c r="AP215" s="309">
        <v>0</v>
      </c>
      <c r="AQ215" s="311"/>
      <c r="AR215" s="309">
        <v>0</v>
      </c>
      <c r="AS215" s="311"/>
      <c r="AT215" s="309">
        <v>0</v>
      </c>
      <c r="AU215" s="310"/>
      <c r="AV215" s="311"/>
      <c r="AW215" s="309">
        <v>0</v>
      </c>
      <c r="AX215" s="310"/>
      <c r="AY215" s="311"/>
      <c r="AZ215" s="309">
        <v>0</v>
      </c>
      <c r="BA215" s="311"/>
    </row>
    <row r="216" spans="1:53" ht="8.25" customHeight="1" x14ac:dyDescent="0.2">
      <c r="A216" s="321" t="s">
        <v>150</v>
      </c>
      <c r="B216" s="322"/>
      <c r="C216" s="322"/>
      <c r="D216" s="323"/>
      <c r="E216" s="318">
        <v>0</v>
      </c>
      <c r="F216" s="320"/>
      <c r="G216" s="319"/>
      <c r="H216" s="318">
        <v>0</v>
      </c>
      <c r="I216" s="320"/>
      <c r="J216" s="319"/>
      <c r="K216" s="318">
        <v>0</v>
      </c>
      <c r="L216" s="320"/>
      <c r="M216" s="319"/>
      <c r="N216" s="318">
        <v>260</v>
      </c>
      <c r="O216" s="320"/>
      <c r="P216" s="319"/>
      <c r="Q216" s="318">
        <v>260</v>
      </c>
      <c r="R216" s="319"/>
      <c r="S216" s="318">
        <v>260</v>
      </c>
      <c r="T216" s="320"/>
      <c r="U216" s="319"/>
      <c r="V216" s="318">
        <v>260</v>
      </c>
      <c r="W216" s="320"/>
      <c r="X216" s="319"/>
      <c r="Y216" s="318">
        <v>270</v>
      </c>
      <c r="Z216" s="319"/>
      <c r="AA216" s="318">
        <v>0</v>
      </c>
      <c r="AB216" s="319"/>
      <c r="AC216" s="318">
        <v>0</v>
      </c>
      <c r="AD216" s="319"/>
      <c r="AE216" s="318">
        <v>10</v>
      </c>
      <c r="AF216" s="320"/>
      <c r="AG216" s="319"/>
      <c r="AH216" s="318">
        <v>0</v>
      </c>
      <c r="AI216" s="320"/>
      <c r="AJ216" s="319"/>
      <c r="AK216" s="318">
        <v>0</v>
      </c>
      <c r="AL216" s="320"/>
      <c r="AM216" s="319"/>
      <c r="AN216" s="318">
        <v>0</v>
      </c>
      <c r="AO216" s="319"/>
      <c r="AP216" s="326">
        <v>2040</v>
      </c>
      <c r="AQ216" s="328"/>
      <c r="AR216" s="326">
        <v>11600</v>
      </c>
      <c r="AS216" s="328"/>
      <c r="AT216" s="318">
        <v>0</v>
      </c>
      <c r="AU216" s="320"/>
      <c r="AV216" s="319"/>
      <c r="AW216" s="326">
        <v>2040</v>
      </c>
      <c r="AX216" s="327"/>
      <c r="AY216" s="328"/>
      <c r="AZ216" s="326">
        <v>9560</v>
      </c>
      <c r="BA216" s="328"/>
    </row>
    <row r="217" spans="1:53" ht="8.25" customHeight="1" x14ac:dyDescent="0.2">
      <c r="A217" s="344" t="s">
        <v>151</v>
      </c>
      <c r="B217" s="345"/>
      <c r="C217" s="345"/>
      <c r="D217" s="346"/>
      <c r="E217" s="347">
        <v>0</v>
      </c>
      <c r="F217" s="348"/>
      <c r="G217" s="349"/>
      <c r="H217" s="335">
        <v>1680</v>
      </c>
      <c r="I217" s="336"/>
      <c r="J217" s="337"/>
      <c r="K217" s="335">
        <v>3810</v>
      </c>
      <c r="L217" s="336"/>
      <c r="M217" s="337"/>
      <c r="N217" s="347">
        <v>440</v>
      </c>
      <c r="O217" s="348"/>
      <c r="P217" s="349"/>
      <c r="Q217" s="347">
        <v>440</v>
      </c>
      <c r="R217" s="349"/>
      <c r="S217" s="347">
        <v>440</v>
      </c>
      <c r="T217" s="348"/>
      <c r="U217" s="349"/>
      <c r="V217" s="335">
        <v>6940</v>
      </c>
      <c r="W217" s="336"/>
      <c r="X217" s="337"/>
      <c r="Y217" s="335">
        <v>20340</v>
      </c>
      <c r="Z217" s="337"/>
      <c r="AA217" s="347">
        <v>0</v>
      </c>
      <c r="AB217" s="349"/>
      <c r="AC217" s="335">
        <v>6500</v>
      </c>
      <c r="AD217" s="337"/>
      <c r="AE217" s="335">
        <v>13400</v>
      </c>
      <c r="AF217" s="336"/>
      <c r="AG217" s="337"/>
      <c r="AH217" s="347">
        <v>0</v>
      </c>
      <c r="AI217" s="348"/>
      <c r="AJ217" s="349"/>
      <c r="AK217" s="347">
        <v>0</v>
      </c>
      <c r="AL217" s="348"/>
      <c r="AM217" s="349"/>
      <c r="AN217" s="347">
        <v>0</v>
      </c>
      <c r="AO217" s="349"/>
      <c r="AP217" s="335">
        <v>2660</v>
      </c>
      <c r="AQ217" s="337"/>
      <c r="AR217" s="335">
        <v>14030</v>
      </c>
      <c r="AS217" s="337"/>
      <c r="AT217" s="347">
        <v>0</v>
      </c>
      <c r="AU217" s="348"/>
      <c r="AV217" s="349"/>
      <c r="AW217" s="335">
        <v>2660</v>
      </c>
      <c r="AX217" s="336"/>
      <c r="AY217" s="337"/>
      <c r="AZ217" s="335">
        <v>11370</v>
      </c>
      <c r="BA217" s="337"/>
    </row>
    <row r="218" spans="1:53" ht="9" customHeight="1" x14ac:dyDescent="0.2">
      <c r="A218" s="147"/>
      <c r="B218" s="148"/>
      <c r="C218" s="148"/>
      <c r="D218" s="149"/>
      <c r="E218" s="147"/>
      <c r="F218" s="148"/>
      <c r="G218" s="148"/>
      <c r="H218" s="148"/>
      <c r="I218" s="148"/>
      <c r="J218" s="148"/>
      <c r="K218" s="148"/>
      <c r="L218" s="148"/>
      <c r="M218" s="149"/>
      <c r="N218" s="147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9"/>
      <c r="AA218" s="147"/>
      <c r="AB218" s="148"/>
      <c r="AC218" s="148"/>
      <c r="AD218" s="148"/>
      <c r="AE218" s="148"/>
      <c r="AF218" s="148"/>
      <c r="AG218" s="149"/>
      <c r="AH218" s="147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9"/>
      <c r="AT218" s="147"/>
      <c r="AU218" s="148"/>
      <c r="AV218" s="148"/>
      <c r="AW218" s="148"/>
      <c r="AX218" s="148"/>
      <c r="AY218" s="148"/>
      <c r="AZ218" s="148"/>
      <c r="BA218" s="149"/>
    </row>
    <row r="219" spans="1:53" ht="8.25" customHeight="1" x14ac:dyDescent="0.2">
      <c r="A219" s="306" t="s">
        <v>152</v>
      </c>
      <c r="B219" s="307"/>
      <c r="C219" s="307"/>
      <c r="D219" s="308"/>
      <c r="E219" s="309">
        <v>50</v>
      </c>
      <c r="F219" s="310"/>
      <c r="G219" s="311"/>
      <c r="H219" s="309">
        <v>50</v>
      </c>
      <c r="I219" s="310"/>
      <c r="J219" s="311"/>
      <c r="K219" s="309">
        <v>40</v>
      </c>
      <c r="L219" s="310"/>
      <c r="M219" s="311"/>
      <c r="N219" s="312">
        <v>1820</v>
      </c>
      <c r="O219" s="313"/>
      <c r="P219" s="314"/>
      <c r="Q219" s="312">
        <v>1940</v>
      </c>
      <c r="R219" s="314"/>
      <c r="S219" s="312">
        <v>2120</v>
      </c>
      <c r="T219" s="313"/>
      <c r="U219" s="314"/>
      <c r="V219" s="312">
        <v>2250</v>
      </c>
      <c r="W219" s="313"/>
      <c r="X219" s="314"/>
      <c r="Y219" s="312">
        <v>2400</v>
      </c>
      <c r="Z219" s="314"/>
      <c r="AA219" s="309">
        <v>180</v>
      </c>
      <c r="AB219" s="311"/>
      <c r="AC219" s="309">
        <v>130</v>
      </c>
      <c r="AD219" s="311"/>
      <c r="AE219" s="309">
        <v>150</v>
      </c>
      <c r="AF219" s="310"/>
      <c r="AG219" s="311"/>
      <c r="AH219" s="309">
        <v>280</v>
      </c>
      <c r="AI219" s="310"/>
      <c r="AJ219" s="311"/>
      <c r="AK219" s="309">
        <v>250</v>
      </c>
      <c r="AL219" s="310"/>
      <c r="AM219" s="311"/>
      <c r="AN219" s="309">
        <v>260</v>
      </c>
      <c r="AO219" s="311"/>
      <c r="AP219" s="309">
        <v>280</v>
      </c>
      <c r="AQ219" s="311"/>
      <c r="AR219" s="309">
        <v>300</v>
      </c>
      <c r="AS219" s="311"/>
      <c r="AT219" s="309">
        <v>20</v>
      </c>
      <c r="AU219" s="310"/>
      <c r="AV219" s="311"/>
      <c r="AW219" s="309">
        <v>20</v>
      </c>
      <c r="AX219" s="310"/>
      <c r="AY219" s="311"/>
      <c r="AZ219" s="309">
        <v>10</v>
      </c>
      <c r="BA219" s="311"/>
    </row>
    <row r="220" spans="1:53" ht="8.25" customHeight="1" x14ac:dyDescent="0.2">
      <c r="A220" s="332" t="s">
        <v>153</v>
      </c>
      <c r="B220" s="333"/>
      <c r="C220" s="333"/>
      <c r="D220" s="334"/>
      <c r="E220" s="329">
        <v>60</v>
      </c>
      <c r="F220" s="331"/>
      <c r="G220" s="330"/>
      <c r="H220" s="329">
        <v>60</v>
      </c>
      <c r="I220" s="331"/>
      <c r="J220" s="330"/>
      <c r="K220" s="329">
        <v>60</v>
      </c>
      <c r="L220" s="331"/>
      <c r="M220" s="330"/>
      <c r="N220" s="350">
        <v>5640</v>
      </c>
      <c r="O220" s="352"/>
      <c r="P220" s="351"/>
      <c r="Q220" s="350">
        <v>5850</v>
      </c>
      <c r="R220" s="351"/>
      <c r="S220" s="350">
        <v>6070</v>
      </c>
      <c r="T220" s="352"/>
      <c r="U220" s="351"/>
      <c r="V220" s="350">
        <v>6110</v>
      </c>
      <c r="W220" s="352"/>
      <c r="X220" s="351"/>
      <c r="Y220" s="350">
        <v>6380</v>
      </c>
      <c r="Z220" s="351"/>
      <c r="AA220" s="329">
        <v>220</v>
      </c>
      <c r="AB220" s="330"/>
      <c r="AC220" s="329">
        <v>50</v>
      </c>
      <c r="AD220" s="330"/>
      <c r="AE220" s="329">
        <v>270</v>
      </c>
      <c r="AF220" s="331"/>
      <c r="AG220" s="330"/>
      <c r="AH220" s="350">
        <v>1590</v>
      </c>
      <c r="AI220" s="352"/>
      <c r="AJ220" s="351"/>
      <c r="AK220" s="350">
        <v>1410</v>
      </c>
      <c r="AL220" s="352"/>
      <c r="AM220" s="351"/>
      <c r="AN220" s="350">
        <v>1430</v>
      </c>
      <c r="AO220" s="351"/>
      <c r="AP220" s="350">
        <v>1440</v>
      </c>
      <c r="AQ220" s="351"/>
      <c r="AR220" s="350">
        <v>1470</v>
      </c>
      <c r="AS220" s="351"/>
      <c r="AT220" s="329">
        <v>20</v>
      </c>
      <c r="AU220" s="331"/>
      <c r="AV220" s="330"/>
      <c r="AW220" s="329">
        <v>20</v>
      </c>
      <c r="AX220" s="331"/>
      <c r="AY220" s="330"/>
      <c r="AZ220" s="329">
        <v>20</v>
      </c>
      <c r="BA220" s="330"/>
    </row>
    <row r="221" spans="1:53" ht="8.25" customHeight="1" x14ac:dyDescent="0.2">
      <c r="A221" s="321" t="s">
        <v>154</v>
      </c>
      <c r="B221" s="322"/>
      <c r="C221" s="322"/>
      <c r="D221" s="323"/>
      <c r="E221" s="318">
        <v>10</v>
      </c>
      <c r="F221" s="320"/>
      <c r="G221" s="319"/>
      <c r="H221" s="318">
        <v>10</v>
      </c>
      <c r="I221" s="320"/>
      <c r="J221" s="319"/>
      <c r="K221" s="318">
        <v>10</v>
      </c>
      <c r="L221" s="320"/>
      <c r="M221" s="319"/>
      <c r="N221" s="326">
        <v>1630</v>
      </c>
      <c r="O221" s="327"/>
      <c r="P221" s="328"/>
      <c r="Q221" s="326">
        <v>1660</v>
      </c>
      <c r="R221" s="328"/>
      <c r="S221" s="326">
        <v>1690</v>
      </c>
      <c r="T221" s="327"/>
      <c r="U221" s="328"/>
      <c r="V221" s="326">
        <v>1680</v>
      </c>
      <c r="W221" s="327"/>
      <c r="X221" s="328"/>
      <c r="Y221" s="326">
        <v>1730</v>
      </c>
      <c r="Z221" s="328"/>
      <c r="AA221" s="318">
        <v>40</v>
      </c>
      <c r="AB221" s="319"/>
      <c r="AC221" s="353">
        <v>-10</v>
      </c>
      <c r="AD221" s="354"/>
      <c r="AE221" s="318">
        <v>50</v>
      </c>
      <c r="AF221" s="320"/>
      <c r="AG221" s="319"/>
      <c r="AH221" s="326">
        <v>1150</v>
      </c>
      <c r="AI221" s="327"/>
      <c r="AJ221" s="328"/>
      <c r="AK221" s="318">
        <v>950</v>
      </c>
      <c r="AL221" s="320"/>
      <c r="AM221" s="319"/>
      <c r="AN221" s="318">
        <v>960</v>
      </c>
      <c r="AO221" s="319"/>
      <c r="AP221" s="318">
        <v>960</v>
      </c>
      <c r="AQ221" s="319"/>
      <c r="AR221" s="318">
        <v>960</v>
      </c>
      <c r="AS221" s="319"/>
      <c r="AT221" s="318">
        <v>0</v>
      </c>
      <c r="AU221" s="320"/>
      <c r="AV221" s="319"/>
      <c r="AW221" s="318">
        <v>0</v>
      </c>
      <c r="AX221" s="320"/>
      <c r="AY221" s="319"/>
      <c r="AZ221" s="318">
        <v>0</v>
      </c>
      <c r="BA221" s="319"/>
    </row>
    <row r="222" spans="1:53" ht="9" customHeight="1" x14ac:dyDescent="0.2">
      <c r="A222" s="344" t="s">
        <v>155</v>
      </c>
      <c r="B222" s="345"/>
      <c r="C222" s="345"/>
      <c r="D222" s="346"/>
      <c r="E222" s="347">
        <v>120</v>
      </c>
      <c r="F222" s="348"/>
      <c r="G222" s="349"/>
      <c r="H222" s="347">
        <v>120</v>
      </c>
      <c r="I222" s="348"/>
      <c r="J222" s="349"/>
      <c r="K222" s="347">
        <v>110</v>
      </c>
      <c r="L222" s="348"/>
      <c r="M222" s="349"/>
      <c r="N222" s="335">
        <v>9100</v>
      </c>
      <c r="O222" s="336"/>
      <c r="P222" s="337"/>
      <c r="Q222" s="335">
        <v>9440</v>
      </c>
      <c r="R222" s="337"/>
      <c r="S222" s="335">
        <v>9880</v>
      </c>
      <c r="T222" s="336"/>
      <c r="U222" s="337"/>
      <c r="V222" s="335">
        <v>10040</v>
      </c>
      <c r="W222" s="336"/>
      <c r="X222" s="337"/>
      <c r="Y222" s="335">
        <v>10510</v>
      </c>
      <c r="Z222" s="337"/>
      <c r="AA222" s="347">
        <v>440</v>
      </c>
      <c r="AB222" s="349"/>
      <c r="AC222" s="347">
        <v>160</v>
      </c>
      <c r="AD222" s="349"/>
      <c r="AE222" s="347">
        <v>470</v>
      </c>
      <c r="AF222" s="348"/>
      <c r="AG222" s="349"/>
      <c r="AH222" s="335">
        <v>3010</v>
      </c>
      <c r="AI222" s="336"/>
      <c r="AJ222" s="337"/>
      <c r="AK222" s="335">
        <v>2610</v>
      </c>
      <c r="AL222" s="336"/>
      <c r="AM222" s="337"/>
      <c r="AN222" s="335">
        <v>2650</v>
      </c>
      <c r="AO222" s="337"/>
      <c r="AP222" s="335">
        <v>2680</v>
      </c>
      <c r="AQ222" s="337"/>
      <c r="AR222" s="335">
        <v>2730</v>
      </c>
      <c r="AS222" s="337"/>
      <c r="AT222" s="347">
        <v>40</v>
      </c>
      <c r="AU222" s="348"/>
      <c r="AV222" s="349"/>
      <c r="AW222" s="347">
        <v>30</v>
      </c>
      <c r="AX222" s="348"/>
      <c r="AY222" s="349"/>
      <c r="AZ222" s="347">
        <v>40</v>
      </c>
      <c r="BA222" s="349"/>
    </row>
    <row r="223" spans="1:53" ht="7.9" customHeight="1" x14ac:dyDescent="0.2">
      <c r="A223" s="147"/>
      <c r="B223" s="148"/>
      <c r="C223" s="148"/>
      <c r="D223" s="149"/>
      <c r="E223" s="147"/>
      <c r="F223" s="148"/>
      <c r="G223" s="148"/>
      <c r="H223" s="148"/>
      <c r="I223" s="148"/>
      <c r="J223" s="148"/>
      <c r="K223" s="148"/>
      <c r="L223" s="148"/>
      <c r="M223" s="149"/>
      <c r="N223" s="147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9"/>
      <c r="AA223" s="147"/>
      <c r="AB223" s="148"/>
      <c r="AC223" s="148"/>
      <c r="AD223" s="148"/>
      <c r="AE223" s="148"/>
      <c r="AF223" s="148"/>
      <c r="AG223" s="149"/>
      <c r="AH223" s="147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9"/>
      <c r="AT223" s="147"/>
      <c r="AU223" s="148"/>
      <c r="AV223" s="148"/>
      <c r="AW223" s="148"/>
      <c r="AX223" s="148"/>
      <c r="AY223" s="148"/>
      <c r="AZ223" s="148"/>
      <c r="BA223" s="149"/>
    </row>
    <row r="224" spans="1:53" ht="8.25" customHeight="1" x14ac:dyDescent="0.2">
      <c r="A224" s="306" t="s">
        <v>156</v>
      </c>
      <c r="B224" s="307"/>
      <c r="C224" s="307"/>
      <c r="D224" s="308"/>
      <c r="E224" s="309">
        <v>130</v>
      </c>
      <c r="F224" s="310"/>
      <c r="G224" s="311"/>
      <c r="H224" s="309">
        <v>190</v>
      </c>
      <c r="I224" s="310"/>
      <c r="J224" s="311"/>
      <c r="K224" s="309">
        <v>190</v>
      </c>
      <c r="L224" s="310"/>
      <c r="M224" s="311"/>
      <c r="N224" s="312">
        <v>1290</v>
      </c>
      <c r="O224" s="313"/>
      <c r="P224" s="314"/>
      <c r="Q224" s="312">
        <v>1340</v>
      </c>
      <c r="R224" s="314"/>
      <c r="S224" s="312">
        <v>1590</v>
      </c>
      <c r="T224" s="313"/>
      <c r="U224" s="314"/>
      <c r="V224" s="312">
        <v>1960</v>
      </c>
      <c r="W224" s="313"/>
      <c r="X224" s="314"/>
      <c r="Y224" s="312">
        <v>2390</v>
      </c>
      <c r="Z224" s="314"/>
      <c r="AA224" s="309">
        <v>250</v>
      </c>
      <c r="AB224" s="311"/>
      <c r="AC224" s="309">
        <v>380</v>
      </c>
      <c r="AD224" s="311"/>
      <c r="AE224" s="309">
        <v>430</v>
      </c>
      <c r="AF224" s="310"/>
      <c r="AG224" s="311"/>
      <c r="AH224" s="309">
        <v>460</v>
      </c>
      <c r="AI224" s="310"/>
      <c r="AJ224" s="311"/>
      <c r="AK224" s="309">
        <v>380</v>
      </c>
      <c r="AL224" s="310"/>
      <c r="AM224" s="311"/>
      <c r="AN224" s="309">
        <v>380</v>
      </c>
      <c r="AO224" s="311"/>
      <c r="AP224" s="309">
        <v>390</v>
      </c>
      <c r="AQ224" s="311"/>
      <c r="AR224" s="309">
        <v>440</v>
      </c>
      <c r="AS224" s="311"/>
      <c r="AT224" s="309">
        <v>0</v>
      </c>
      <c r="AU224" s="310"/>
      <c r="AV224" s="311"/>
      <c r="AW224" s="309">
        <v>10</v>
      </c>
      <c r="AX224" s="310"/>
      <c r="AY224" s="311"/>
      <c r="AZ224" s="309">
        <v>40</v>
      </c>
      <c r="BA224" s="311"/>
    </row>
    <row r="225" spans="1:53" ht="8.25" customHeight="1" x14ac:dyDescent="0.2">
      <c r="A225" s="321" t="s">
        <v>157</v>
      </c>
      <c r="B225" s="322"/>
      <c r="C225" s="322"/>
      <c r="D225" s="323"/>
      <c r="E225" s="318">
        <v>460</v>
      </c>
      <c r="F225" s="320"/>
      <c r="G225" s="319"/>
      <c r="H225" s="318">
        <v>650</v>
      </c>
      <c r="I225" s="320"/>
      <c r="J225" s="319"/>
      <c r="K225" s="318">
        <v>640</v>
      </c>
      <c r="L225" s="320"/>
      <c r="M225" s="319"/>
      <c r="N225" s="326">
        <v>4380</v>
      </c>
      <c r="O225" s="327"/>
      <c r="P225" s="328"/>
      <c r="Q225" s="326">
        <v>4430</v>
      </c>
      <c r="R225" s="328"/>
      <c r="S225" s="326">
        <v>5270</v>
      </c>
      <c r="T225" s="327"/>
      <c r="U225" s="328"/>
      <c r="V225" s="326">
        <v>6460</v>
      </c>
      <c r="W225" s="327"/>
      <c r="X225" s="328"/>
      <c r="Y225" s="326">
        <v>7800</v>
      </c>
      <c r="Z225" s="328"/>
      <c r="AA225" s="318">
        <v>830</v>
      </c>
      <c r="AB225" s="319"/>
      <c r="AC225" s="326">
        <v>1200</v>
      </c>
      <c r="AD225" s="328"/>
      <c r="AE225" s="326">
        <v>1330</v>
      </c>
      <c r="AF225" s="327"/>
      <c r="AG225" s="328"/>
      <c r="AH225" s="326">
        <v>1050</v>
      </c>
      <c r="AI225" s="327"/>
      <c r="AJ225" s="328"/>
      <c r="AK225" s="318">
        <v>840</v>
      </c>
      <c r="AL225" s="320"/>
      <c r="AM225" s="319"/>
      <c r="AN225" s="318">
        <v>920</v>
      </c>
      <c r="AO225" s="319"/>
      <c r="AP225" s="326">
        <v>1370</v>
      </c>
      <c r="AQ225" s="328"/>
      <c r="AR225" s="326">
        <v>1940</v>
      </c>
      <c r="AS225" s="328"/>
      <c r="AT225" s="318">
        <v>80</v>
      </c>
      <c r="AU225" s="320"/>
      <c r="AV225" s="319"/>
      <c r="AW225" s="318">
        <v>460</v>
      </c>
      <c r="AX225" s="320"/>
      <c r="AY225" s="319"/>
      <c r="AZ225" s="318">
        <v>570</v>
      </c>
      <c r="BA225" s="319"/>
    </row>
    <row r="226" spans="1:53" ht="9" customHeight="1" x14ac:dyDescent="0.2">
      <c r="A226" s="344" t="s">
        <v>158</v>
      </c>
      <c r="B226" s="345"/>
      <c r="C226" s="345"/>
      <c r="D226" s="346"/>
      <c r="E226" s="347">
        <v>580</v>
      </c>
      <c r="F226" s="348"/>
      <c r="G226" s="349"/>
      <c r="H226" s="347">
        <v>840</v>
      </c>
      <c r="I226" s="348"/>
      <c r="J226" s="349"/>
      <c r="K226" s="347">
        <v>820</v>
      </c>
      <c r="L226" s="348"/>
      <c r="M226" s="349"/>
      <c r="N226" s="335">
        <v>5670</v>
      </c>
      <c r="O226" s="336"/>
      <c r="P226" s="337"/>
      <c r="Q226" s="335">
        <v>5770</v>
      </c>
      <c r="R226" s="337"/>
      <c r="S226" s="335">
        <v>6860</v>
      </c>
      <c r="T226" s="336"/>
      <c r="U226" s="337"/>
      <c r="V226" s="335">
        <v>8430</v>
      </c>
      <c r="W226" s="336"/>
      <c r="X226" s="337"/>
      <c r="Y226" s="335">
        <v>10190</v>
      </c>
      <c r="Z226" s="337"/>
      <c r="AA226" s="335">
        <v>1080</v>
      </c>
      <c r="AB226" s="337"/>
      <c r="AC226" s="335">
        <v>1570</v>
      </c>
      <c r="AD226" s="337"/>
      <c r="AE226" s="335">
        <v>1760</v>
      </c>
      <c r="AF226" s="336"/>
      <c r="AG226" s="337"/>
      <c r="AH226" s="335">
        <v>1510</v>
      </c>
      <c r="AI226" s="336"/>
      <c r="AJ226" s="337"/>
      <c r="AK226" s="335">
        <v>1220</v>
      </c>
      <c r="AL226" s="336"/>
      <c r="AM226" s="337"/>
      <c r="AN226" s="335">
        <v>1300</v>
      </c>
      <c r="AO226" s="337"/>
      <c r="AP226" s="335">
        <v>1770</v>
      </c>
      <c r="AQ226" s="337"/>
      <c r="AR226" s="335">
        <v>2380</v>
      </c>
      <c r="AS226" s="337"/>
      <c r="AT226" s="347">
        <v>70</v>
      </c>
      <c r="AU226" s="348"/>
      <c r="AV226" s="349"/>
      <c r="AW226" s="347">
        <v>470</v>
      </c>
      <c r="AX226" s="348"/>
      <c r="AY226" s="349"/>
      <c r="AZ226" s="347">
        <v>610</v>
      </c>
      <c r="BA226" s="349"/>
    </row>
    <row r="227" spans="1:53" ht="7.9" customHeight="1" x14ac:dyDescent="0.2">
      <c r="A227" s="147"/>
      <c r="B227" s="148"/>
      <c r="C227" s="148"/>
      <c r="D227" s="149"/>
      <c r="E227" s="147"/>
      <c r="F227" s="148"/>
      <c r="G227" s="148"/>
      <c r="H227" s="148"/>
      <c r="I227" s="148"/>
      <c r="J227" s="148"/>
      <c r="K227" s="148"/>
      <c r="L227" s="148"/>
      <c r="M227" s="149"/>
      <c r="N227" s="147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9"/>
      <c r="AA227" s="147"/>
      <c r="AB227" s="148"/>
      <c r="AC227" s="148"/>
      <c r="AD227" s="148"/>
      <c r="AE227" s="148"/>
      <c r="AF227" s="148"/>
      <c r="AG227" s="149"/>
      <c r="AH227" s="147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9"/>
      <c r="AT227" s="147"/>
      <c r="AU227" s="148"/>
      <c r="AV227" s="148"/>
      <c r="AW227" s="148"/>
      <c r="AX227" s="148"/>
      <c r="AY227" s="148"/>
      <c r="AZ227" s="148"/>
      <c r="BA227" s="149"/>
    </row>
    <row r="228" spans="1:53" ht="8.25" customHeight="1" x14ac:dyDescent="0.2">
      <c r="A228" s="306" t="s">
        <v>159</v>
      </c>
      <c r="B228" s="307"/>
      <c r="C228" s="307"/>
      <c r="D228" s="308"/>
      <c r="E228" s="309">
        <v>220</v>
      </c>
      <c r="F228" s="310"/>
      <c r="G228" s="311"/>
      <c r="H228" s="309">
        <v>310</v>
      </c>
      <c r="I228" s="310"/>
      <c r="J228" s="311"/>
      <c r="K228" s="309">
        <v>310</v>
      </c>
      <c r="L228" s="310"/>
      <c r="M228" s="311"/>
      <c r="N228" s="309">
        <v>0</v>
      </c>
      <c r="O228" s="310"/>
      <c r="P228" s="311"/>
      <c r="Q228" s="309">
        <v>0</v>
      </c>
      <c r="R228" s="311"/>
      <c r="S228" s="309">
        <v>430</v>
      </c>
      <c r="T228" s="310"/>
      <c r="U228" s="311"/>
      <c r="V228" s="312">
        <v>1120</v>
      </c>
      <c r="W228" s="313"/>
      <c r="X228" s="314"/>
      <c r="Y228" s="312">
        <v>1790</v>
      </c>
      <c r="Z228" s="314"/>
      <c r="AA228" s="309">
        <v>430</v>
      </c>
      <c r="AB228" s="311"/>
      <c r="AC228" s="309">
        <v>690</v>
      </c>
      <c r="AD228" s="311"/>
      <c r="AE228" s="309">
        <v>680</v>
      </c>
      <c r="AF228" s="310"/>
      <c r="AG228" s="311"/>
      <c r="AH228" s="309">
        <v>0</v>
      </c>
      <c r="AI228" s="310"/>
      <c r="AJ228" s="311"/>
      <c r="AK228" s="309">
        <v>0</v>
      </c>
      <c r="AL228" s="310"/>
      <c r="AM228" s="311"/>
      <c r="AN228" s="309">
        <v>40</v>
      </c>
      <c r="AO228" s="311"/>
      <c r="AP228" s="309">
        <v>270</v>
      </c>
      <c r="AQ228" s="311"/>
      <c r="AR228" s="309">
        <v>560</v>
      </c>
      <c r="AS228" s="311"/>
      <c r="AT228" s="309">
        <v>40</v>
      </c>
      <c r="AU228" s="310"/>
      <c r="AV228" s="311"/>
      <c r="AW228" s="309">
        <v>230</v>
      </c>
      <c r="AX228" s="310"/>
      <c r="AY228" s="311"/>
      <c r="AZ228" s="309">
        <v>290</v>
      </c>
      <c r="BA228" s="311"/>
    </row>
    <row r="229" spans="1:53" ht="9" customHeight="1" x14ac:dyDescent="0.2">
      <c r="A229" s="321" t="s">
        <v>160</v>
      </c>
      <c r="B229" s="322"/>
      <c r="C229" s="322"/>
      <c r="D229" s="323"/>
      <c r="E229" s="318">
        <v>10</v>
      </c>
      <c r="F229" s="320"/>
      <c r="G229" s="319"/>
      <c r="H229" s="318">
        <v>10</v>
      </c>
      <c r="I229" s="320"/>
      <c r="J229" s="319"/>
      <c r="K229" s="318">
        <v>20</v>
      </c>
      <c r="L229" s="320"/>
      <c r="M229" s="319"/>
      <c r="N229" s="318">
        <v>0</v>
      </c>
      <c r="O229" s="320"/>
      <c r="P229" s="319"/>
      <c r="Q229" s="318">
        <v>0</v>
      </c>
      <c r="R229" s="319"/>
      <c r="S229" s="318">
        <v>30</v>
      </c>
      <c r="T229" s="320"/>
      <c r="U229" s="319"/>
      <c r="V229" s="318">
        <v>80</v>
      </c>
      <c r="W229" s="320"/>
      <c r="X229" s="319"/>
      <c r="Y229" s="318">
        <v>130</v>
      </c>
      <c r="Z229" s="319"/>
      <c r="AA229" s="318">
        <v>30</v>
      </c>
      <c r="AB229" s="319"/>
      <c r="AC229" s="318">
        <v>50</v>
      </c>
      <c r="AD229" s="319"/>
      <c r="AE229" s="318">
        <v>50</v>
      </c>
      <c r="AF229" s="320"/>
      <c r="AG229" s="319"/>
      <c r="AH229" s="318">
        <v>0</v>
      </c>
      <c r="AI229" s="320"/>
      <c r="AJ229" s="319"/>
      <c r="AK229" s="318">
        <v>0</v>
      </c>
      <c r="AL229" s="320"/>
      <c r="AM229" s="319"/>
      <c r="AN229" s="318">
        <v>0</v>
      </c>
      <c r="AO229" s="319"/>
      <c r="AP229" s="318">
        <v>10</v>
      </c>
      <c r="AQ229" s="319"/>
      <c r="AR229" s="318">
        <v>10</v>
      </c>
      <c r="AS229" s="319"/>
      <c r="AT229" s="318">
        <v>0</v>
      </c>
      <c r="AU229" s="320"/>
      <c r="AV229" s="319"/>
      <c r="AW229" s="318">
        <v>0</v>
      </c>
      <c r="AX229" s="320"/>
      <c r="AY229" s="319"/>
      <c r="AZ229" s="318">
        <v>0</v>
      </c>
      <c r="BA229" s="319"/>
    </row>
    <row r="230" spans="1:53" ht="8.25" customHeight="1" x14ac:dyDescent="0.2">
      <c r="A230" s="344" t="s">
        <v>161</v>
      </c>
      <c r="B230" s="345"/>
      <c r="C230" s="345"/>
      <c r="D230" s="346"/>
      <c r="E230" s="347">
        <v>230</v>
      </c>
      <c r="F230" s="348"/>
      <c r="G230" s="349"/>
      <c r="H230" s="347">
        <v>320</v>
      </c>
      <c r="I230" s="348"/>
      <c r="J230" s="349"/>
      <c r="K230" s="347">
        <v>320</v>
      </c>
      <c r="L230" s="348"/>
      <c r="M230" s="349"/>
      <c r="N230" s="347">
        <v>0</v>
      </c>
      <c r="O230" s="348"/>
      <c r="P230" s="349"/>
      <c r="Q230" s="347">
        <v>0</v>
      </c>
      <c r="R230" s="349"/>
      <c r="S230" s="347">
        <v>450</v>
      </c>
      <c r="T230" s="348"/>
      <c r="U230" s="349"/>
      <c r="V230" s="335">
        <v>1200</v>
      </c>
      <c r="W230" s="336"/>
      <c r="X230" s="337"/>
      <c r="Y230" s="335">
        <v>1920</v>
      </c>
      <c r="Z230" s="337"/>
      <c r="AA230" s="347">
        <v>450</v>
      </c>
      <c r="AB230" s="349"/>
      <c r="AC230" s="347">
        <v>740</v>
      </c>
      <c r="AD230" s="349"/>
      <c r="AE230" s="347">
        <v>720</v>
      </c>
      <c r="AF230" s="348"/>
      <c r="AG230" s="349"/>
      <c r="AH230" s="347">
        <v>0</v>
      </c>
      <c r="AI230" s="348"/>
      <c r="AJ230" s="349"/>
      <c r="AK230" s="347">
        <v>0</v>
      </c>
      <c r="AL230" s="348"/>
      <c r="AM230" s="349"/>
      <c r="AN230" s="347">
        <v>40</v>
      </c>
      <c r="AO230" s="349"/>
      <c r="AP230" s="347">
        <v>280</v>
      </c>
      <c r="AQ230" s="349"/>
      <c r="AR230" s="347">
        <v>570</v>
      </c>
      <c r="AS230" s="349"/>
      <c r="AT230" s="347">
        <v>40</v>
      </c>
      <c r="AU230" s="348"/>
      <c r="AV230" s="349"/>
      <c r="AW230" s="347">
        <v>240</v>
      </c>
      <c r="AX230" s="348"/>
      <c r="AY230" s="349"/>
      <c r="AZ230" s="347">
        <v>290</v>
      </c>
      <c r="BA230" s="349"/>
    </row>
    <row r="231" spans="1:53" ht="7.9" customHeight="1" x14ac:dyDescent="0.2">
      <c r="A231" s="147"/>
      <c r="B231" s="148"/>
      <c r="C231" s="148"/>
      <c r="D231" s="149"/>
      <c r="E231" s="147"/>
      <c r="F231" s="148"/>
      <c r="G231" s="148"/>
      <c r="H231" s="148"/>
      <c r="I231" s="148"/>
      <c r="J231" s="148"/>
      <c r="K231" s="148"/>
      <c r="L231" s="148"/>
      <c r="M231" s="149"/>
      <c r="N231" s="147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9"/>
      <c r="AA231" s="147"/>
      <c r="AB231" s="148"/>
      <c r="AC231" s="148"/>
      <c r="AD231" s="148"/>
      <c r="AE231" s="148"/>
      <c r="AF231" s="148"/>
      <c r="AG231" s="149"/>
      <c r="AH231" s="147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9"/>
      <c r="AT231" s="147"/>
      <c r="AU231" s="148"/>
      <c r="AV231" s="148"/>
      <c r="AW231" s="148"/>
      <c r="AX231" s="148"/>
      <c r="AY231" s="148"/>
      <c r="AZ231" s="148"/>
      <c r="BA231" s="149"/>
    </row>
    <row r="232" spans="1:53" ht="8.25" customHeight="1" x14ac:dyDescent="0.2">
      <c r="A232" s="306" t="s">
        <v>162</v>
      </c>
      <c r="B232" s="307"/>
      <c r="C232" s="307"/>
      <c r="D232" s="308"/>
      <c r="E232" s="309">
        <v>270</v>
      </c>
      <c r="F232" s="310"/>
      <c r="G232" s="311"/>
      <c r="H232" s="309">
        <v>430</v>
      </c>
      <c r="I232" s="310"/>
      <c r="J232" s="311"/>
      <c r="K232" s="309">
        <v>480</v>
      </c>
      <c r="L232" s="310"/>
      <c r="M232" s="311"/>
      <c r="N232" s="312">
        <v>8210</v>
      </c>
      <c r="O232" s="313"/>
      <c r="P232" s="314"/>
      <c r="Q232" s="312">
        <v>8380</v>
      </c>
      <c r="R232" s="314"/>
      <c r="S232" s="312">
        <v>9180</v>
      </c>
      <c r="T232" s="313"/>
      <c r="U232" s="314"/>
      <c r="V232" s="312">
        <v>10470</v>
      </c>
      <c r="W232" s="313"/>
      <c r="X232" s="314"/>
      <c r="Y232" s="312">
        <v>11970</v>
      </c>
      <c r="Z232" s="314"/>
      <c r="AA232" s="309">
        <v>800</v>
      </c>
      <c r="AB232" s="311"/>
      <c r="AC232" s="312">
        <v>1290</v>
      </c>
      <c r="AD232" s="314"/>
      <c r="AE232" s="312">
        <v>1500</v>
      </c>
      <c r="AF232" s="313"/>
      <c r="AG232" s="314"/>
      <c r="AH232" s="312">
        <v>1610</v>
      </c>
      <c r="AI232" s="313"/>
      <c r="AJ232" s="314"/>
      <c r="AK232" s="312">
        <v>1110</v>
      </c>
      <c r="AL232" s="313"/>
      <c r="AM232" s="314"/>
      <c r="AN232" s="312">
        <v>1190</v>
      </c>
      <c r="AO232" s="314"/>
      <c r="AP232" s="312">
        <v>1330</v>
      </c>
      <c r="AQ232" s="314"/>
      <c r="AR232" s="312">
        <v>1480</v>
      </c>
      <c r="AS232" s="314"/>
      <c r="AT232" s="309">
        <v>70</v>
      </c>
      <c r="AU232" s="310"/>
      <c r="AV232" s="311"/>
      <c r="AW232" s="309">
        <v>140</v>
      </c>
      <c r="AX232" s="310"/>
      <c r="AY232" s="311"/>
      <c r="AZ232" s="309">
        <v>150</v>
      </c>
      <c r="BA232" s="311"/>
    </row>
    <row r="233" spans="1:53" ht="9" customHeight="1" x14ac:dyDescent="0.2">
      <c r="A233" s="321" t="s">
        <v>163</v>
      </c>
      <c r="B233" s="322"/>
      <c r="C233" s="322"/>
      <c r="D233" s="323"/>
      <c r="E233" s="318">
        <v>390</v>
      </c>
      <c r="F233" s="320"/>
      <c r="G233" s="319"/>
      <c r="H233" s="318">
        <v>560</v>
      </c>
      <c r="I233" s="320"/>
      <c r="J233" s="319"/>
      <c r="K233" s="318">
        <v>390</v>
      </c>
      <c r="L233" s="320"/>
      <c r="M233" s="319"/>
      <c r="N233" s="326">
        <v>32680</v>
      </c>
      <c r="O233" s="327"/>
      <c r="P233" s="328"/>
      <c r="Q233" s="326">
        <v>33760</v>
      </c>
      <c r="R233" s="328"/>
      <c r="S233" s="326">
        <v>34610</v>
      </c>
      <c r="T233" s="327"/>
      <c r="U233" s="328"/>
      <c r="V233" s="326">
        <v>35160</v>
      </c>
      <c r="W233" s="327"/>
      <c r="X233" s="328"/>
      <c r="Y233" s="326">
        <v>36320</v>
      </c>
      <c r="Z233" s="328"/>
      <c r="AA233" s="318">
        <v>850</v>
      </c>
      <c r="AB233" s="319"/>
      <c r="AC233" s="318">
        <v>550</v>
      </c>
      <c r="AD233" s="319"/>
      <c r="AE233" s="326">
        <v>1160</v>
      </c>
      <c r="AF233" s="327"/>
      <c r="AG233" s="328"/>
      <c r="AH233" s="326">
        <v>8500</v>
      </c>
      <c r="AI233" s="327"/>
      <c r="AJ233" s="328"/>
      <c r="AK233" s="326">
        <v>6200</v>
      </c>
      <c r="AL233" s="327"/>
      <c r="AM233" s="328"/>
      <c r="AN233" s="326">
        <v>6430</v>
      </c>
      <c r="AO233" s="328"/>
      <c r="AP233" s="326">
        <v>7010</v>
      </c>
      <c r="AQ233" s="328"/>
      <c r="AR233" s="326">
        <v>7900</v>
      </c>
      <c r="AS233" s="328"/>
      <c r="AT233" s="318">
        <v>230</v>
      </c>
      <c r="AU233" s="320"/>
      <c r="AV233" s="319"/>
      <c r="AW233" s="318">
        <v>580</v>
      </c>
      <c r="AX233" s="320"/>
      <c r="AY233" s="319"/>
      <c r="AZ233" s="318">
        <v>890</v>
      </c>
      <c r="BA233" s="319"/>
    </row>
    <row r="234" spans="1:53" ht="8.25" customHeight="1" x14ac:dyDescent="0.2">
      <c r="A234" s="306" t="s">
        <v>164</v>
      </c>
      <c r="B234" s="307"/>
      <c r="C234" s="307"/>
      <c r="D234" s="308"/>
      <c r="E234" s="309">
        <v>0</v>
      </c>
      <c r="F234" s="310"/>
      <c r="G234" s="311"/>
      <c r="H234" s="309">
        <v>0</v>
      </c>
      <c r="I234" s="310"/>
      <c r="J234" s="311"/>
      <c r="K234" s="309">
        <v>0</v>
      </c>
      <c r="L234" s="310"/>
      <c r="M234" s="311"/>
      <c r="N234" s="309">
        <v>370</v>
      </c>
      <c r="O234" s="310"/>
      <c r="P234" s="311"/>
      <c r="Q234" s="309">
        <v>370</v>
      </c>
      <c r="R234" s="311"/>
      <c r="S234" s="309">
        <v>370</v>
      </c>
      <c r="T234" s="310"/>
      <c r="U234" s="311"/>
      <c r="V234" s="309">
        <v>360</v>
      </c>
      <c r="W234" s="310"/>
      <c r="X234" s="311"/>
      <c r="Y234" s="309">
        <v>360</v>
      </c>
      <c r="Z234" s="311"/>
      <c r="AA234" s="309">
        <v>0</v>
      </c>
      <c r="AB234" s="311"/>
      <c r="AC234" s="324">
        <v>-10</v>
      </c>
      <c r="AD234" s="325"/>
      <c r="AE234" s="309">
        <v>0</v>
      </c>
      <c r="AF234" s="310"/>
      <c r="AG234" s="311"/>
      <c r="AH234" s="312">
        <v>4660</v>
      </c>
      <c r="AI234" s="313"/>
      <c r="AJ234" s="314"/>
      <c r="AK234" s="312">
        <v>7410</v>
      </c>
      <c r="AL234" s="313"/>
      <c r="AM234" s="314"/>
      <c r="AN234" s="312">
        <v>7610</v>
      </c>
      <c r="AO234" s="314"/>
      <c r="AP234" s="312">
        <v>7760</v>
      </c>
      <c r="AQ234" s="314"/>
      <c r="AR234" s="312">
        <v>7920</v>
      </c>
      <c r="AS234" s="314"/>
      <c r="AT234" s="309">
        <v>200</v>
      </c>
      <c r="AU234" s="310"/>
      <c r="AV234" s="311"/>
      <c r="AW234" s="309">
        <v>150</v>
      </c>
      <c r="AX234" s="310"/>
      <c r="AY234" s="311"/>
      <c r="AZ234" s="309">
        <v>160</v>
      </c>
      <c r="BA234" s="311"/>
    </row>
    <row r="235" spans="1:53" ht="8.25" customHeight="1" x14ac:dyDescent="0.2">
      <c r="A235" s="321" t="s">
        <v>165</v>
      </c>
      <c r="B235" s="322"/>
      <c r="C235" s="322"/>
      <c r="D235" s="323"/>
      <c r="E235" s="318">
        <v>0</v>
      </c>
      <c r="F235" s="320"/>
      <c r="G235" s="319"/>
      <c r="H235" s="318">
        <v>0</v>
      </c>
      <c r="I235" s="320"/>
      <c r="J235" s="319"/>
      <c r="K235" s="318">
        <v>0</v>
      </c>
      <c r="L235" s="320"/>
      <c r="M235" s="319"/>
      <c r="N235" s="318">
        <v>850</v>
      </c>
      <c r="O235" s="320"/>
      <c r="P235" s="319"/>
      <c r="Q235" s="318">
        <v>860</v>
      </c>
      <c r="R235" s="319"/>
      <c r="S235" s="318">
        <v>860</v>
      </c>
      <c r="T235" s="320"/>
      <c r="U235" s="319"/>
      <c r="V235" s="318">
        <v>840</v>
      </c>
      <c r="W235" s="320"/>
      <c r="X235" s="319"/>
      <c r="Y235" s="318">
        <v>850</v>
      </c>
      <c r="Z235" s="319"/>
      <c r="AA235" s="318">
        <v>0</v>
      </c>
      <c r="AB235" s="319"/>
      <c r="AC235" s="353">
        <v>-20</v>
      </c>
      <c r="AD235" s="354"/>
      <c r="AE235" s="318">
        <v>10</v>
      </c>
      <c r="AF235" s="320"/>
      <c r="AG235" s="319"/>
      <c r="AH235" s="318">
        <v>760</v>
      </c>
      <c r="AI235" s="320"/>
      <c r="AJ235" s="319"/>
      <c r="AK235" s="326">
        <v>1460</v>
      </c>
      <c r="AL235" s="327"/>
      <c r="AM235" s="328"/>
      <c r="AN235" s="326">
        <v>1480</v>
      </c>
      <c r="AO235" s="328"/>
      <c r="AP235" s="326">
        <v>1480</v>
      </c>
      <c r="AQ235" s="328"/>
      <c r="AR235" s="326">
        <v>1480</v>
      </c>
      <c r="AS235" s="328"/>
      <c r="AT235" s="318">
        <v>20</v>
      </c>
      <c r="AU235" s="320"/>
      <c r="AV235" s="319"/>
      <c r="AW235" s="318">
        <v>10</v>
      </c>
      <c r="AX235" s="320"/>
      <c r="AY235" s="319"/>
      <c r="AZ235" s="318">
        <v>0</v>
      </c>
      <c r="BA235" s="319"/>
    </row>
    <row r="236" spans="1:53" ht="9" customHeight="1" x14ac:dyDescent="0.2">
      <c r="A236" s="344" t="s">
        <v>166</v>
      </c>
      <c r="B236" s="345"/>
      <c r="C236" s="345"/>
      <c r="D236" s="346"/>
      <c r="E236" s="347">
        <v>660</v>
      </c>
      <c r="F236" s="348"/>
      <c r="G236" s="349"/>
      <c r="H236" s="347">
        <v>980</v>
      </c>
      <c r="I236" s="348"/>
      <c r="J236" s="349"/>
      <c r="K236" s="347">
        <v>870</v>
      </c>
      <c r="L236" s="348"/>
      <c r="M236" s="349"/>
      <c r="N236" s="335">
        <v>42100</v>
      </c>
      <c r="O236" s="336"/>
      <c r="P236" s="337"/>
      <c r="Q236" s="335">
        <v>43360</v>
      </c>
      <c r="R236" s="337"/>
      <c r="S236" s="335">
        <v>45020</v>
      </c>
      <c r="T236" s="336"/>
      <c r="U236" s="337"/>
      <c r="V236" s="335">
        <v>46830</v>
      </c>
      <c r="W236" s="336"/>
      <c r="X236" s="337"/>
      <c r="Y236" s="335">
        <v>49500</v>
      </c>
      <c r="Z236" s="337"/>
      <c r="AA236" s="335">
        <v>1660</v>
      </c>
      <c r="AB236" s="337"/>
      <c r="AC236" s="335">
        <v>1810</v>
      </c>
      <c r="AD236" s="337"/>
      <c r="AE236" s="335">
        <v>2670</v>
      </c>
      <c r="AF236" s="336"/>
      <c r="AG236" s="337"/>
      <c r="AH236" s="335">
        <v>15530</v>
      </c>
      <c r="AI236" s="336"/>
      <c r="AJ236" s="337"/>
      <c r="AK236" s="335">
        <v>16180</v>
      </c>
      <c r="AL236" s="336"/>
      <c r="AM236" s="337"/>
      <c r="AN236" s="335">
        <v>16700</v>
      </c>
      <c r="AO236" s="337"/>
      <c r="AP236" s="335">
        <v>17580</v>
      </c>
      <c r="AQ236" s="337"/>
      <c r="AR236" s="335">
        <v>18780</v>
      </c>
      <c r="AS236" s="337"/>
      <c r="AT236" s="347">
        <v>520</v>
      </c>
      <c r="AU236" s="348"/>
      <c r="AV236" s="349"/>
      <c r="AW236" s="347">
        <v>870</v>
      </c>
      <c r="AX236" s="348"/>
      <c r="AY236" s="349"/>
      <c r="AZ236" s="335">
        <v>1200</v>
      </c>
      <c r="BA236" s="337"/>
    </row>
    <row r="237" spans="1:53" ht="7.9" customHeight="1" x14ac:dyDescent="0.2">
      <c r="A237" s="147"/>
      <c r="B237" s="148"/>
      <c r="C237" s="148"/>
      <c r="D237" s="149"/>
      <c r="E237" s="147"/>
      <c r="F237" s="148"/>
      <c r="G237" s="148"/>
      <c r="H237" s="148"/>
      <c r="I237" s="148"/>
      <c r="J237" s="148"/>
      <c r="K237" s="148"/>
      <c r="L237" s="148"/>
      <c r="M237" s="149"/>
      <c r="N237" s="147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9"/>
      <c r="AA237" s="147"/>
      <c r="AB237" s="148"/>
      <c r="AC237" s="148"/>
      <c r="AD237" s="148"/>
      <c r="AE237" s="148"/>
      <c r="AF237" s="148"/>
      <c r="AG237" s="149"/>
      <c r="AH237" s="147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9"/>
      <c r="AT237" s="147"/>
      <c r="AU237" s="148"/>
      <c r="AV237" s="148"/>
      <c r="AW237" s="148"/>
      <c r="AX237" s="148"/>
      <c r="AY237" s="148"/>
      <c r="AZ237" s="148"/>
      <c r="BA237" s="149"/>
    </row>
    <row r="238" spans="1:53" ht="8.65" customHeight="1" x14ac:dyDescent="0.2">
      <c r="A238" s="358" t="s">
        <v>167</v>
      </c>
      <c r="B238" s="359"/>
      <c r="C238" s="359"/>
      <c r="D238" s="360"/>
      <c r="E238" s="355">
        <v>5700</v>
      </c>
      <c r="F238" s="356"/>
      <c r="G238" s="357"/>
      <c r="H238" s="355">
        <v>6200</v>
      </c>
      <c r="I238" s="356"/>
      <c r="J238" s="357"/>
      <c r="K238" s="355">
        <v>7400</v>
      </c>
      <c r="L238" s="356"/>
      <c r="M238" s="357"/>
      <c r="N238" s="355">
        <v>62900</v>
      </c>
      <c r="O238" s="356"/>
      <c r="P238" s="357"/>
      <c r="Q238" s="355">
        <v>66000</v>
      </c>
      <c r="R238" s="357"/>
      <c r="S238" s="355">
        <v>82600</v>
      </c>
      <c r="T238" s="356"/>
      <c r="U238" s="357"/>
      <c r="V238" s="355">
        <v>100800</v>
      </c>
      <c r="W238" s="356"/>
      <c r="X238" s="357"/>
      <c r="Y238" s="355">
        <v>124400</v>
      </c>
      <c r="Z238" s="357"/>
      <c r="AA238" s="355">
        <v>16600</v>
      </c>
      <c r="AB238" s="357"/>
      <c r="AC238" s="355">
        <v>18200</v>
      </c>
      <c r="AD238" s="357"/>
      <c r="AE238" s="355">
        <v>23600</v>
      </c>
      <c r="AF238" s="356"/>
      <c r="AG238" s="357"/>
      <c r="AH238" s="355">
        <v>23000</v>
      </c>
      <c r="AI238" s="356"/>
      <c r="AJ238" s="357"/>
      <c r="AK238" s="355">
        <v>24600</v>
      </c>
      <c r="AL238" s="356"/>
      <c r="AM238" s="357"/>
      <c r="AN238" s="355">
        <v>35900</v>
      </c>
      <c r="AO238" s="357"/>
      <c r="AP238" s="355">
        <v>48000</v>
      </c>
      <c r="AQ238" s="357"/>
      <c r="AR238" s="355">
        <v>65900</v>
      </c>
      <c r="AS238" s="357"/>
      <c r="AT238" s="355">
        <v>11200</v>
      </c>
      <c r="AU238" s="356"/>
      <c r="AV238" s="357"/>
      <c r="AW238" s="355">
        <v>12100</v>
      </c>
      <c r="AX238" s="356"/>
      <c r="AY238" s="357"/>
      <c r="AZ238" s="355">
        <v>17800</v>
      </c>
      <c r="BA238" s="357"/>
    </row>
  </sheetData>
  <mergeCells count="3842">
    <mergeCell ref="AW238:AY238"/>
    <mergeCell ref="AZ238:BA238"/>
    <mergeCell ref="AH238:AJ238"/>
    <mergeCell ref="AK238:AM238"/>
    <mergeCell ref="AN238:AO238"/>
    <mergeCell ref="AP238:AQ238"/>
    <mergeCell ref="AR238:AS238"/>
    <mergeCell ref="AT238:AV238"/>
    <mergeCell ref="S238:U238"/>
    <mergeCell ref="V238:X238"/>
    <mergeCell ref="Y238:Z238"/>
    <mergeCell ref="AA238:AB238"/>
    <mergeCell ref="AC238:AD238"/>
    <mergeCell ref="AE238:AG238"/>
    <mergeCell ref="A238:D238"/>
    <mergeCell ref="E238:G238"/>
    <mergeCell ref="H238:J238"/>
    <mergeCell ref="K238:M238"/>
    <mergeCell ref="N238:P238"/>
    <mergeCell ref="Q238:R238"/>
    <mergeCell ref="AW236:AY236"/>
    <mergeCell ref="AZ236:BA236"/>
    <mergeCell ref="A237:D237"/>
    <mergeCell ref="E237:M237"/>
    <mergeCell ref="N237:Z237"/>
    <mergeCell ref="AA237:AG237"/>
    <mergeCell ref="AH237:AS237"/>
    <mergeCell ref="AT237:BA237"/>
    <mergeCell ref="AH236:AJ236"/>
    <mergeCell ref="AK236:AM236"/>
    <mergeCell ref="AN236:AO236"/>
    <mergeCell ref="AP236:AQ236"/>
    <mergeCell ref="AR236:AS236"/>
    <mergeCell ref="AT236:AV236"/>
    <mergeCell ref="S236:U236"/>
    <mergeCell ref="V236:X236"/>
    <mergeCell ref="Y236:Z236"/>
    <mergeCell ref="AA236:AB236"/>
    <mergeCell ref="AC236:AD236"/>
    <mergeCell ref="AE236:AG236"/>
    <mergeCell ref="A236:D236"/>
    <mergeCell ref="E236:G236"/>
    <mergeCell ref="H236:J236"/>
    <mergeCell ref="K236:M236"/>
    <mergeCell ref="N236:P236"/>
    <mergeCell ref="Q236:R236"/>
    <mergeCell ref="AN235:AO235"/>
    <mergeCell ref="AP235:AQ235"/>
    <mergeCell ref="AR235:AS235"/>
    <mergeCell ref="AT235:AV235"/>
    <mergeCell ref="AW235:AY235"/>
    <mergeCell ref="AZ235:BA235"/>
    <mergeCell ref="Y235:Z235"/>
    <mergeCell ref="AA235:AB235"/>
    <mergeCell ref="AC235:AD235"/>
    <mergeCell ref="AE235:AG235"/>
    <mergeCell ref="AH235:AJ235"/>
    <mergeCell ref="AK235:AM235"/>
    <mergeCell ref="AW234:AY234"/>
    <mergeCell ref="AZ234:BA234"/>
    <mergeCell ref="A235:D235"/>
    <mergeCell ref="E235:G235"/>
    <mergeCell ref="H235:J235"/>
    <mergeCell ref="K235:M235"/>
    <mergeCell ref="N235:P235"/>
    <mergeCell ref="Q235:R235"/>
    <mergeCell ref="S235:U235"/>
    <mergeCell ref="V235:X235"/>
    <mergeCell ref="AH234:AJ234"/>
    <mergeCell ref="AK234:AM234"/>
    <mergeCell ref="AN234:AO234"/>
    <mergeCell ref="AP234:AQ234"/>
    <mergeCell ref="AR234:AS234"/>
    <mergeCell ref="AT234:AV234"/>
    <mergeCell ref="S234:U234"/>
    <mergeCell ref="V234:X234"/>
    <mergeCell ref="Y234:Z234"/>
    <mergeCell ref="AA234:AB234"/>
    <mergeCell ref="AC234:AD234"/>
    <mergeCell ref="AE234:AG234"/>
    <mergeCell ref="A234:D234"/>
    <mergeCell ref="E234:G234"/>
    <mergeCell ref="H234:J234"/>
    <mergeCell ref="K234:M234"/>
    <mergeCell ref="N234:P234"/>
    <mergeCell ref="Q234:R234"/>
    <mergeCell ref="AN233:AO233"/>
    <mergeCell ref="AP233:AQ233"/>
    <mergeCell ref="AR233:AS233"/>
    <mergeCell ref="AT233:AV233"/>
    <mergeCell ref="AW233:AY233"/>
    <mergeCell ref="AZ233:BA233"/>
    <mergeCell ref="Y233:Z233"/>
    <mergeCell ref="AA233:AB233"/>
    <mergeCell ref="AC233:AD233"/>
    <mergeCell ref="AE233:AG233"/>
    <mergeCell ref="AH233:AJ233"/>
    <mergeCell ref="AK233:AM233"/>
    <mergeCell ref="AW232:AY232"/>
    <mergeCell ref="AZ232:BA232"/>
    <mergeCell ref="A233:D233"/>
    <mergeCell ref="E233:G233"/>
    <mergeCell ref="H233:J233"/>
    <mergeCell ref="K233:M233"/>
    <mergeCell ref="N233:P233"/>
    <mergeCell ref="Q233:R233"/>
    <mergeCell ref="S233:U233"/>
    <mergeCell ref="V233:X233"/>
    <mergeCell ref="AH232:AJ232"/>
    <mergeCell ref="AK232:AM232"/>
    <mergeCell ref="AN232:AO232"/>
    <mergeCell ref="AP232:AQ232"/>
    <mergeCell ref="AR232:AS232"/>
    <mergeCell ref="AT232:AV232"/>
    <mergeCell ref="S232:U232"/>
    <mergeCell ref="V232:X232"/>
    <mergeCell ref="Y232:Z232"/>
    <mergeCell ref="AA232:AB232"/>
    <mergeCell ref="AC232:AD232"/>
    <mergeCell ref="AE232:AG232"/>
    <mergeCell ref="A232:D232"/>
    <mergeCell ref="E232:G232"/>
    <mergeCell ref="H232:J232"/>
    <mergeCell ref="K232:M232"/>
    <mergeCell ref="N232:P232"/>
    <mergeCell ref="Q232:R232"/>
    <mergeCell ref="AW230:AY230"/>
    <mergeCell ref="AZ230:BA230"/>
    <mergeCell ref="A231:D231"/>
    <mergeCell ref="E231:M231"/>
    <mergeCell ref="N231:Z231"/>
    <mergeCell ref="AA231:AG231"/>
    <mergeCell ref="AH231:AS231"/>
    <mergeCell ref="AT231:BA231"/>
    <mergeCell ref="AH230:AJ230"/>
    <mergeCell ref="AK230:AM230"/>
    <mergeCell ref="AN230:AO230"/>
    <mergeCell ref="AP230:AQ230"/>
    <mergeCell ref="AR230:AS230"/>
    <mergeCell ref="AT230:AV230"/>
    <mergeCell ref="S230:U230"/>
    <mergeCell ref="V230:X230"/>
    <mergeCell ref="Y230:Z230"/>
    <mergeCell ref="AA230:AB230"/>
    <mergeCell ref="AC230:AD230"/>
    <mergeCell ref="AE230:AG230"/>
    <mergeCell ref="A230:D230"/>
    <mergeCell ref="E230:G230"/>
    <mergeCell ref="H230:J230"/>
    <mergeCell ref="K230:M230"/>
    <mergeCell ref="N230:P230"/>
    <mergeCell ref="Q230:R230"/>
    <mergeCell ref="AN229:AO229"/>
    <mergeCell ref="AP229:AQ229"/>
    <mergeCell ref="AR229:AS229"/>
    <mergeCell ref="AT229:AV229"/>
    <mergeCell ref="AW229:AY229"/>
    <mergeCell ref="AZ229:BA229"/>
    <mergeCell ref="Y229:Z229"/>
    <mergeCell ref="AA229:AB229"/>
    <mergeCell ref="AC229:AD229"/>
    <mergeCell ref="AE229:AG229"/>
    <mergeCell ref="AH229:AJ229"/>
    <mergeCell ref="AK229:AM229"/>
    <mergeCell ref="AW228:AY228"/>
    <mergeCell ref="AZ228:BA228"/>
    <mergeCell ref="A229:D229"/>
    <mergeCell ref="E229:G229"/>
    <mergeCell ref="H229:J229"/>
    <mergeCell ref="K229:M229"/>
    <mergeCell ref="N229:P229"/>
    <mergeCell ref="Q229:R229"/>
    <mergeCell ref="S229:U229"/>
    <mergeCell ref="V229:X229"/>
    <mergeCell ref="AH228:AJ228"/>
    <mergeCell ref="AK228:AM228"/>
    <mergeCell ref="AN228:AO228"/>
    <mergeCell ref="AP228:AQ228"/>
    <mergeCell ref="AR228:AS228"/>
    <mergeCell ref="AT228:AV228"/>
    <mergeCell ref="S228:U228"/>
    <mergeCell ref="V228:X228"/>
    <mergeCell ref="Y228:Z228"/>
    <mergeCell ref="AA228:AB228"/>
    <mergeCell ref="AC228:AD228"/>
    <mergeCell ref="AE228:AG228"/>
    <mergeCell ref="A228:D228"/>
    <mergeCell ref="E228:G228"/>
    <mergeCell ref="H228:J228"/>
    <mergeCell ref="K228:M228"/>
    <mergeCell ref="N228:P228"/>
    <mergeCell ref="Q228:R228"/>
    <mergeCell ref="AW226:AY226"/>
    <mergeCell ref="AZ226:BA226"/>
    <mergeCell ref="A227:D227"/>
    <mergeCell ref="E227:M227"/>
    <mergeCell ref="N227:Z227"/>
    <mergeCell ref="AA227:AG227"/>
    <mergeCell ref="AH227:AS227"/>
    <mergeCell ref="AT227:BA227"/>
    <mergeCell ref="AH226:AJ226"/>
    <mergeCell ref="AK226:AM226"/>
    <mergeCell ref="AN226:AO226"/>
    <mergeCell ref="AP226:AQ226"/>
    <mergeCell ref="AR226:AS226"/>
    <mergeCell ref="AT226:AV226"/>
    <mergeCell ref="S226:U226"/>
    <mergeCell ref="V226:X226"/>
    <mergeCell ref="Y226:Z226"/>
    <mergeCell ref="AA226:AB226"/>
    <mergeCell ref="AC226:AD226"/>
    <mergeCell ref="AE226:AG226"/>
    <mergeCell ref="A226:D226"/>
    <mergeCell ref="E226:G226"/>
    <mergeCell ref="H226:J226"/>
    <mergeCell ref="K226:M226"/>
    <mergeCell ref="N226:P226"/>
    <mergeCell ref="Q226:R226"/>
    <mergeCell ref="AN225:AO225"/>
    <mergeCell ref="AP225:AQ225"/>
    <mergeCell ref="AR225:AS225"/>
    <mergeCell ref="AT225:AV225"/>
    <mergeCell ref="AW225:AY225"/>
    <mergeCell ref="AZ225:BA225"/>
    <mergeCell ref="Y225:Z225"/>
    <mergeCell ref="AA225:AB225"/>
    <mergeCell ref="AC225:AD225"/>
    <mergeCell ref="AE225:AG225"/>
    <mergeCell ref="AH225:AJ225"/>
    <mergeCell ref="AK225:AM225"/>
    <mergeCell ref="AW224:AY224"/>
    <mergeCell ref="AZ224:BA224"/>
    <mergeCell ref="A225:D225"/>
    <mergeCell ref="E225:G225"/>
    <mergeCell ref="H225:J225"/>
    <mergeCell ref="K225:M225"/>
    <mergeCell ref="N225:P225"/>
    <mergeCell ref="Q225:R225"/>
    <mergeCell ref="S225:U225"/>
    <mergeCell ref="V225:X225"/>
    <mergeCell ref="AH224:AJ224"/>
    <mergeCell ref="AK224:AM224"/>
    <mergeCell ref="AN224:AO224"/>
    <mergeCell ref="AP224:AQ224"/>
    <mergeCell ref="AR224:AS224"/>
    <mergeCell ref="AT224:AV224"/>
    <mergeCell ref="S224:U224"/>
    <mergeCell ref="V224:X224"/>
    <mergeCell ref="Y224:Z224"/>
    <mergeCell ref="AA224:AB224"/>
    <mergeCell ref="AC224:AD224"/>
    <mergeCell ref="AE224:AG224"/>
    <mergeCell ref="A224:D224"/>
    <mergeCell ref="E224:G224"/>
    <mergeCell ref="H224:J224"/>
    <mergeCell ref="K224:M224"/>
    <mergeCell ref="N224:P224"/>
    <mergeCell ref="Q224:R224"/>
    <mergeCell ref="A223:D223"/>
    <mergeCell ref="E223:M223"/>
    <mergeCell ref="N223:Z223"/>
    <mergeCell ref="AA223:AG223"/>
    <mergeCell ref="AH223:AS223"/>
    <mergeCell ref="AT223:BA223"/>
    <mergeCell ref="AN222:AO222"/>
    <mergeCell ref="AP222:AQ222"/>
    <mergeCell ref="AR222:AS222"/>
    <mergeCell ref="AT222:AV222"/>
    <mergeCell ref="AW222:AY222"/>
    <mergeCell ref="AZ222:BA222"/>
    <mergeCell ref="Y222:Z222"/>
    <mergeCell ref="AA222:AB222"/>
    <mergeCell ref="AC222:AD222"/>
    <mergeCell ref="AE222:AG222"/>
    <mergeCell ref="AH222:AJ222"/>
    <mergeCell ref="AK222:AM222"/>
    <mergeCell ref="AW221:AY221"/>
    <mergeCell ref="AZ221:BA221"/>
    <mergeCell ref="A222:D222"/>
    <mergeCell ref="E222:G222"/>
    <mergeCell ref="H222:J222"/>
    <mergeCell ref="K222:M222"/>
    <mergeCell ref="N222:P222"/>
    <mergeCell ref="Q222:R222"/>
    <mergeCell ref="S222:U222"/>
    <mergeCell ref="V222:X222"/>
    <mergeCell ref="AH221:AJ221"/>
    <mergeCell ref="AK221:AM221"/>
    <mergeCell ref="AN221:AO221"/>
    <mergeCell ref="AP221:AQ221"/>
    <mergeCell ref="AR221:AS221"/>
    <mergeCell ref="AT221:AV221"/>
    <mergeCell ref="S221:U221"/>
    <mergeCell ref="V221:X221"/>
    <mergeCell ref="Y221:Z221"/>
    <mergeCell ref="AA221:AB221"/>
    <mergeCell ref="AC221:AD221"/>
    <mergeCell ref="AE221:AG221"/>
    <mergeCell ref="A221:D221"/>
    <mergeCell ref="E221:G221"/>
    <mergeCell ref="H221:J221"/>
    <mergeCell ref="K221:M221"/>
    <mergeCell ref="N221:P221"/>
    <mergeCell ref="Q221:R221"/>
    <mergeCell ref="AN220:AO220"/>
    <mergeCell ref="AP220:AQ220"/>
    <mergeCell ref="AR220:AS220"/>
    <mergeCell ref="AT220:AV220"/>
    <mergeCell ref="AW220:AY220"/>
    <mergeCell ref="AZ220:BA220"/>
    <mergeCell ref="Y220:Z220"/>
    <mergeCell ref="AA220:AB220"/>
    <mergeCell ref="AC220:AD220"/>
    <mergeCell ref="AE220:AG220"/>
    <mergeCell ref="AH220:AJ220"/>
    <mergeCell ref="AK220:AM220"/>
    <mergeCell ref="AW219:AY219"/>
    <mergeCell ref="AZ219:BA219"/>
    <mergeCell ref="A220:D220"/>
    <mergeCell ref="E220:G220"/>
    <mergeCell ref="H220:J220"/>
    <mergeCell ref="K220:M220"/>
    <mergeCell ref="N220:P220"/>
    <mergeCell ref="Q220:R220"/>
    <mergeCell ref="S220:U220"/>
    <mergeCell ref="V220:X220"/>
    <mergeCell ref="AH219:AJ219"/>
    <mergeCell ref="AK219:AM219"/>
    <mergeCell ref="AN219:AO219"/>
    <mergeCell ref="AP219:AQ219"/>
    <mergeCell ref="AR219:AS219"/>
    <mergeCell ref="AT219:AV219"/>
    <mergeCell ref="S219:U219"/>
    <mergeCell ref="V219:X219"/>
    <mergeCell ref="Y219:Z219"/>
    <mergeCell ref="AA219:AB219"/>
    <mergeCell ref="AC219:AD219"/>
    <mergeCell ref="AE219:AG219"/>
    <mergeCell ref="A219:D219"/>
    <mergeCell ref="E219:G219"/>
    <mergeCell ref="H219:J219"/>
    <mergeCell ref="K219:M219"/>
    <mergeCell ref="N219:P219"/>
    <mergeCell ref="Q219:R219"/>
    <mergeCell ref="A218:D218"/>
    <mergeCell ref="E218:M218"/>
    <mergeCell ref="N218:Z218"/>
    <mergeCell ref="AA218:AG218"/>
    <mergeCell ref="AH218:AS218"/>
    <mergeCell ref="AT218:BA218"/>
    <mergeCell ref="AN217:AO217"/>
    <mergeCell ref="AP217:AQ217"/>
    <mergeCell ref="AR217:AS217"/>
    <mergeCell ref="AT217:AV217"/>
    <mergeCell ref="AW217:AY217"/>
    <mergeCell ref="AZ217:BA217"/>
    <mergeCell ref="Y217:Z217"/>
    <mergeCell ref="AA217:AB217"/>
    <mergeCell ref="AC217:AD217"/>
    <mergeCell ref="AE217:AG217"/>
    <mergeCell ref="AH217:AJ217"/>
    <mergeCell ref="AK217:AM217"/>
    <mergeCell ref="AW216:AY216"/>
    <mergeCell ref="AZ216:BA216"/>
    <mergeCell ref="A217:D217"/>
    <mergeCell ref="E217:G217"/>
    <mergeCell ref="H217:J217"/>
    <mergeCell ref="K217:M217"/>
    <mergeCell ref="N217:P217"/>
    <mergeCell ref="Q217:R217"/>
    <mergeCell ref="S217:U217"/>
    <mergeCell ref="V217:X217"/>
    <mergeCell ref="AH216:AJ216"/>
    <mergeCell ref="AK216:AM216"/>
    <mergeCell ref="AN216:AO216"/>
    <mergeCell ref="AP216:AQ216"/>
    <mergeCell ref="AR216:AS216"/>
    <mergeCell ref="AT216:AV216"/>
    <mergeCell ref="S216:U216"/>
    <mergeCell ref="V216:X216"/>
    <mergeCell ref="Y216:Z216"/>
    <mergeCell ref="AA216:AB216"/>
    <mergeCell ref="AC216:AD216"/>
    <mergeCell ref="AE216:AG216"/>
    <mergeCell ref="A216:D216"/>
    <mergeCell ref="E216:G216"/>
    <mergeCell ref="H216:J216"/>
    <mergeCell ref="K216:M216"/>
    <mergeCell ref="N216:P216"/>
    <mergeCell ref="Q216:R216"/>
    <mergeCell ref="AN215:AO215"/>
    <mergeCell ref="AP215:AQ215"/>
    <mergeCell ref="AR215:AS215"/>
    <mergeCell ref="AT215:AV215"/>
    <mergeCell ref="AW215:AY215"/>
    <mergeCell ref="AZ215:BA215"/>
    <mergeCell ref="Y215:Z215"/>
    <mergeCell ref="AA215:AB215"/>
    <mergeCell ref="AC215:AD215"/>
    <mergeCell ref="AE215:AG215"/>
    <mergeCell ref="AH215:AJ215"/>
    <mergeCell ref="AK215:AM215"/>
    <mergeCell ref="AW214:AY214"/>
    <mergeCell ref="AZ214:BA214"/>
    <mergeCell ref="A215:D215"/>
    <mergeCell ref="E215:G215"/>
    <mergeCell ref="H215:J215"/>
    <mergeCell ref="K215:M215"/>
    <mergeCell ref="N215:P215"/>
    <mergeCell ref="Q215:R215"/>
    <mergeCell ref="S215:U215"/>
    <mergeCell ref="V215:X215"/>
    <mergeCell ref="AH214:AJ214"/>
    <mergeCell ref="AK214:AM214"/>
    <mergeCell ref="AN214:AO214"/>
    <mergeCell ref="AP214:AQ214"/>
    <mergeCell ref="AR214:AS214"/>
    <mergeCell ref="AT214:AV214"/>
    <mergeCell ref="S214:U214"/>
    <mergeCell ref="V214:X214"/>
    <mergeCell ref="Y214:Z214"/>
    <mergeCell ref="AA214:AB214"/>
    <mergeCell ref="AC214:AD214"/>
    <mergeCell ref="AE214:AG214"/>
    <mergeCell ref="A214:D214"/>
    <mergeCell ref="E214:G214"/>
    <mergeCell ref="H214:J214"/>
    <mergeCell ref="K214:M214"/>
    <mergeCell ref="N214:P214"/>
    <mergeCell ref="Q214:R214"/>
    <mergeCell ref="AW212:AY212"/>
    <mergeCell ref="AZ212:BA212"/>
    <mergeCell ref="A213:D213"/>
    <mergeCell ref="E213:M213"/>
    <mergeCell ref="N213:Z213"/>
    <mergeCell ref="AA213:AG213"/>
    <mergeCell ref="AH213:AS213"/>
    <mergeCell ref="AT213:BA213"/>
    <mergeCell ref="AH212:AJ212"/>
    <mergeCell ref="AK212:AM212"/>
    <mergeCell ref="AN212:AO212"/>
    <mergeCell ref="AP212:AQ212"/>
    <mergeCell ref="AR212:AS212"/>
    <mergeCell ref="AT212:AV212"/>
    <mergeCell ref="S212:U212"/>
    <mergeCell ref="V212:X212"/>
    <mergeCell ref="Y212:Z212"/>
    <mergeCell ref="AA212:AB212"/>
    <mergeCell ref="AC212:AD212"/>
    <mergeCell ref="AE212:AG212"/>
    <mergeCell ref="A212:D212"/>
    <mergeCell ref="E212:G212"/>
    <mergeCell ref="H212:J212"/>
    <mergeCell ref="K212:M212"/>
    <mergeCell ref="N212:P212"/>
    <mergeCell ref="Q212:R212"/>
    <mergeCell ref="AN211:AO211"/>
    <mergeCell ref="AP211:AQ211"/>
    <mergeCell ref="AR211:AS211"/>
    <mergeCell ref="AT211:AV211"/>
    <mergeCell ref="AW211:AY211"/>
    <mergeCell ref="AZ211:BA211"/>
    <mergeCell ref="Y211:Z211"/>
    <mergeCell ref="AA211:AB211"/>
    <mergeCell ref="AC211:AD211"/>
    <mergeCell ref="AE211:AG211"/>
    <mergeCell ref="AH211:AJ211"/>
    <mergeCell ref="AK211:AM211"/>
    <mergeCell ref="AW210:AY210"/>
    <mergeCell ref="AZ210:BA210"/>
    <mergeCell ref="A211:D211"/>
    <mergeCell ref="E211:G211"/>
    <mergeCell ref="H211:J211"/>
    <mergeCell ref="K211:M211"/>
    <mergeCell ref="N211:P211"/>
    <mergeCell ref="Q211:R211"/>
    <mergeCell ref="S211:U211"/>
    <mergeCell ref="V211:X211"/>
    <mergeCell ref="AH210:AJ210"/>
    <mergeCell ref="AK210:AM210"/>
    <mergeCell ref="AN210:AO210"/>
    <mergeCell ref="AP210:AQ210"/>
    <mergeCell ref="AR210:AS210"/>
    <mergeCell ref="AT210:AV210"/>
    <mergeCell ref="S210:U210"/>
    <mergeCell ref="V210:X210"/>
    <mergeCell ref="Y210:Z210"/>
    <mergeCell ref="AA210:AB210"/>
    <mergeCell ref="AC210:AD210"/>
    <mergeCell ref="AE210:AG210"/>
    <mergeCell ref="A210:D210"/>
    <mergeCell ref="E210:G210"/>
    <mergeCell ref="H210:J210"/>
    <mergeCell ref="K210:M210"/>
    <mergeCell ref="N210:P210"/>
    <mergeCell ref="Q210:R210"/>
    <mergeCell ref="AN209:AO209"/>
    <mergeCell ref="AP209:AQ209"/>
    <mergeCell ref="AR209:AS209"/>
    <mergeCell ref="AT209:AV209"/>
    <mergeCell ref="AW209:AY209"/>
    <mergeCell ref="AZ209:BA209"/>
    <mergeCell ref="Y209:Z209"/>
    <mergeCell ref="AA209:AB209"/>
    <mergeCell ref="AC209:AD209"/>
    <mergeCell ref="AE209:AG209"/>
    <mergeCell ref="AH209:AJ209"/>
    <mergeCell ref="AK209:AM209"/>
    <mergeCell ref="AW208:AY208"/>
    <mergeCell ref="AZ208:BA208"/>
    <mergeCell ref="A209:D209"/>
    <mergeCell ref="E209:G209"/>
    <mergeCell ref="H209:J209"/>
    <mergeCell ref="K209:M209"/>
    <mergeCell ref="N209:P209"/>
    <mergeCell ref="Q209:R209"/>
    <mergeCell ref="S209:U209"/>
    <mergeCell ref="V209:X209"/>
    <mergeCell ref="AH208:AJ208"/>
    <mergeCell ref="AK208:AM208"/>
    <mergeCell ref="AN208:AO208"/>
    <mergeCell ref="AP208:AQ208"/>
    <mergeCell ref="AR208:AS208"/>
    <mergeCell ref="AT208:AV208"/>
    <mergeCell ref="S208:U208"/>
    <mergeCell ref="V208:X208"/>
    <mergeCell ref="Y208:Z208"/>
    <mergeCell ref="AA208:AB208"/>
    <mergeCell ref="AC208:AD208"/>
    <mergeCell ref="AE208:AG208"/>
    <mergeCell ref="A208:D208"/>
    <mergeCell ref="E208:G208"/>
    <mergeCell ref="H208:J208"/>
    <mergeCell ref="K208:M208"/>
    <mergeCell ref="N208:P208"/>
    <mergeCell ref="Q208:R208"/>
    <mergeCell ref="AN207:AO207"/>
    <mergeCell ref="AP207:AQ207"/>
    <mergeCell ref="AR207:AS207"/>
    <mergeCell ref="AT207:AV207"/>
    <mergeCell ref="AW207:AY207"/>
    <mergeCell ref="AZ207:BA207"/>
    <mergeCell ref="Y207:Z207"/>
    <mergeCell ref="AA207:AB207"/>
    <mergeCell ref="AC207:AD207"/>
    <mergeCell ref="AE207:AG207"/>
    <mergeCell ref="AH207:AJ207"/>
    <mergeCell ref="AK207:AM207"/>
    <mergeCell ref="AW206:AY206"/>
    <mergeCell ref="AZ206:BA206"/>
    <mergeCell ref="A207:D207"/>
    <mergeCell ref="E207:G207"/>
    <mergeCell ref="H207:J207"/>
    <mergeCell ref="K207:M207"/>
    <mergeCell ref="N207:P207"/>
    <mergeCell ref="Q207:R207"/>
    <mergeCell ref="S207:U207"/>
    <mergeCell ref="V207:X207"/>
    <mergeCell ref="AH206:AJ206"/>
    <mergeCell ref="AK206:AM206"/>
    <mergeCell ref="AN206:AO206"/>
    <mergeCell ref="AP206:AQ206"/>
    <mergeCell ref="AR206:AS206"/>
    <mergeCell ref="AT206:AV206"/>
    <mergeCell ref="S206:U206"/>
    <mergeCell ref="V206:X206"/>
    <mergeCell ref="Y206:Z206"/>
    <mergeCell ref="AA206:AB206"/>
    <mergeCell ref="AC206:AD206"/>
    <mergeCell ref="AE206:AG206"/>
    <mergeCell ref="A206:D206"/>
    <mergeCell ref="E206:G206"/>
    <mergeCell ref="H206:J206"/>
    <mergeCell ref="K206:M206"/>
    <mergeCell ref="N206:P206"/>
    <mergeCell ref="Q206:R206"/>
    <mergeCell ref="AN205:AO205"/>
    <mergeCell ref="AP205:AQ205"/>
    <mergeCell ref="AR205:AS205"/>
    <mergeCell ref="AT205:AV205"/>
    <mergeCell ref="AW205:AY205"/>
    <mergeCell ref="AZ205:BA205"/>
    <mergeCell ref="Y205:Z205"/>
    <mergeCell ref="AA205:AB205"/>
    <mergeCell ref="AC205:AD205"/>
    <mergeCell ref="AE205:AG205"/>
    <mergeCell ref="AH205:AJ205"/>
    <mergeCell ref="AK205:AM205"/>
    <mergeCell ref="AW204:AY204"/>
    <mergeCell ref="AZ204:BA204"/>
    <mergeCell ref="A205:D205"/>
    <mergeCell ref="E205:G205"/>
    <mergeCell ref="H205:J205"/>
    <mergeCell ref="K205:M205"/>
    <mergeCell ref="N205:P205"/>
    <mergeCell ref="Q205:R205"/>
    <mergeCell ref="S205:U205"/>
    <mergeCell ref="V205:X205"/>
    <mergeCell ref="AH204:AJ204"/>
    <mergeCell ref="AK204:AM204"/>
    <mergeCell ref="AN204:AO204"/>
    <mergeCell ref="AP204:AQ204"/>
    <mergeCell ref="AR204:AS204"/>
    <mergeCell ref="AT204:AV204"/>
    <mergeCell ref="S204:U204"/>
    <mergeCell ref="V204:X204"/>
    <mergeCell ref="Y204:Z204"/>
    <mergeCell ref="AA204:AB204"/>
    <mergeCell ref="AC204:AD204"/>
    <mergeCell ref="AE204:AG204"/>
    <mergeCell ref="A204:D204"/>
    <mergeCell ref="E204:G204"/>
    <mergeCell ref="H204:J204"/>
    <mergeCell ref="K204:M204"/>
    <mergeCell ref="N204:P204"/>
    <mergeCell ref="Q204:R204"/>
    <mergeCell ref="A203:D203"/>
    <mergeCell ref="E203:M203"/>
    <mergeCell ref="N203:Z203"/>
    <mergeCell ref="AA203:AG203"/>
    <mergeCell ref="AH203:AS203"/>
    <mergeCell ref="AT203:BA203"/>
    <mergeCell ref="AK202:AM202"/>
    <mergeCell ref="AN202:AO202"/>
    <mergeCell ref="AP202:AQ202"/>
    <mergeCell ref="AR202:AS202"/>
    <mergeCell ref="AT202:AV202"/>
    <mergeCell ref="AW202:AY202"/>
    <mergeCell ref="V202:X202"/>
    <mergeCell ref="Y202:Z202"/>
    <mergeCell ref="AA202:AB202"/>
    <mergeCell ref="AC202:AD202"/>
    <mergeCell ref="AE202:AG202"/>
    <mergeCell ref="AH202:AJ202"/>
    <mergeCell ref="E202:G202"/>
    <mergeCell ref="H202:J202"/>
    <mergeCell ref="K202:M202"/>
    <mergeCell ref="N202:P202"/>
    <mergeCell ref="Q202:R202"/>
    <mergeCell ref="S202:U202"/>
    <mergeCell ref="AV198:AX198"/>
    <mergeCell ref="AY198:AZ198"/>
    <mergeCell ref="A199:BA199"/>
    <mergeCell ref="A200:BA200"/>
    <mergeCell ref="A201:D202"/>
    <mergeCell ref="E201:M201"/>
    <mergeCell ref="N201:Z201"/>
    <mergeCell ref="AA201:AG201"/>
    <mergeCell ref="AH201:AS201"/>
    <mergeCell ref="AT201:BA201"/>
    <mergeCell ref="AF198:AH198"/>
    <mergeCell ref="AI198:AK198"/>
    <mergeCell ref="AL198:AN198"/>
    <mergeCell ref="AO198:AP198"/>
    <mergeCell ref="AQ198:AR198"/>
    <mergeCell ref="AS198:AU198"/>
    <mergeCell ref="S198:T198"/>
    <mergeCell ref="U198:W198"/>
    <mergeCell ref="X198:Y198"/>
    <mergeCell ref="Z198:AA198"/>
    <mergeCell ref="AB198:AC198"/>
    <mergeCell ref="AD198:AE198"/>
    <mergeCell ref="A198:E198"/>
    <mergeCell ref="F198:H198"/>
    <mergeCell ref="I198:K198"/>
    <mergeCell ref="L198:N198"/>
    <mergeCell ref="O198:P198"/>
    <mergeCell ref="Q198:R198"/>
    <mergeCell ref="AZ202:BA202"/>
    <mergeCell ref="AV196:AX196"/>
    <mergeCell ref="AY196:AZ196"/>
    <mergeCell ref="A197:E197"/>
    <mergeCell ref="F197:N197"/>
    <mergeCell ref="O197:Y197"/>
    <mergeCell ref="Z197:AE197"/>
    <mergeCell ref="AF197:AR197"/>
    <mergeCell ref="AS197:AZ197"/>
    <mergeCell ref="AF196:AH196"/>
    <mergeCell ref="AI196:AK196"/>
    <mergeCell ref="AL196:AN196"/>
    <mergeCell ref="AO196:AP196"/>
    <mergeCell ref="AQ196:AR196"/>
    <mergeCell ref="AS196:AU196"/>
    <mergeCell ref="S196:T196"/>
    <mergeCell ref="U196:W196"/>
    <mergeCell ref="X196:Y196"/>
    <mergeCell ref="Z196:AA196"/>
    <mergeCell ref="AB196:AC196"/>
    <mergeCell ref="AD196:AE196"/>
    <mergeCell ref="A196:E196"/>
    <mergeCell ref="F196:H196"/>
    <mergeCell ref="I196:K196"/>
    <mergeCell ref="L196:N196"/>
    <mergeCell ref="O196:P196"/>
    <mergeCell ref="Q196:R196"/>
    <mergeCell ref="AL195:AN195"/>
    <mergeCell ref="AO195:AP195"/>
    <mergeCell ref="AQ195:AR195"/>
    <mergeCell ref="AS195:AU195"/>
    <mergeCell ref="AV195:AX195"/>
    <mergeCell ref="AY195:AZ195"/>
    <mergeCell ref="X195:Y195"/>
    <mergeCell ref="Z195:AA195"/>
    <mergeCell ref="AB195:AC195"/>
    <mergeCell ref="AD195:AE195"/>
    <mergeCell ref="AF195:AH195"/>
    <mergeCell ref="AI195:AK195"/>
    <mergeCell ref="AV194:AX194"/>
    <mergeCell ref="AY194:AZ194"/>
    <mergeCell ref="A195:E195"/>
    <mergeCell ref="F195:H195"/>
    <mergeCell ref="I195:K195"/>
    <mergeCell ref="L195:N195"/>
    <mergeCell ref="O195:P195"/>
    <mergeCell ref="Q195:R195"/>
    <mergeCell ref="S195:T195"/>
    <mergeCell ref="U195:W195"/>
    <mergeCell ref="AF194:AH194"/>
    <mergeCell ref="AI194:AK194"/>
    <mergeCell ref="AL194:AN194"/>
    <mergeCell ref="AO194:AP194"/>
    <mergeCell ref="AQ194:AR194"/>
    <mergeCell ref="AS194:AU194"/>
    <mergeCell ref="S194:T194"/>
    <mergeCell ref="U194:W194"/>
    <mergeCell ref="X194:Y194"/>
    <mergeCell ref="Z194:AA194"/>
    <mergeCell ref="AB194:AC194"/>
    <mergeCell ref="AD194:AE194"/>
    <mergeCell ref="A194:E194"/>
    <mergeCell ref="F194:H194"/>
    <mergeCell ref="I194:K194"/>
    <mergeCell ref="L194:N194"/>
    <mergeCell ref="O194:P194"/>
    <mergeCell ref="Q194:R194"/>
    <mergeCell ref="AL193:AN193"/>
    <mergeCell ref="AO193:AP193"/>
    <mergeCell ref="AQ193:AR193"/>
    <mergeCell ref="AS193:AU193"/>
    <mergeCell ref="AV193:AX193"/>
    <mergeCell ref="AY193:AZ193"/>
    <mergeCell ref="X193:Y193"/>
    <mergeCell ref="Z193:AA193"/>
    <mergeCell ref="AB193:AC193"/>
    <mergeCell ref="AD193:AE193"/>
    <mergeCell ref="AF193:AH193"/>
    <mergeCell ref="AI193:AK193"/>
    <mergeCell ref="AV192:AX192"/>
    <mergeCell ref="AY192:AZ192"/>
    <mergeCell ref="A193:E193"/>
    <mergeCell ref="F193:H193"/>
    <mergeCell ref="I193:K193"/>
    <mergeCell ref="L193:N193"/>
    <mergeCell ref="O193:P193"/>
    <mergeCell ref="Q193:R193"/>
    <mergeCell ref="S193:T193"/>
    <mergeCell ref="U193:W193"/>
    <mergeCell ref="AF192:AH192"/>
    <mergeCell ref="AI192:AK192"/>
    <mergeCell ref="AL192:AN192"/>
    <mergeCell ref="AO192:AP192"/>
    <mergeCell ref="AQ192:AR192"/>
    <mergeCell ref="AS192:AU192"/>
    <mergeCell ref="S192:T192"/>
    <mergeCell ref="U192:W192"/>
    <mergeCell ref="X192:Y192"/>
    <mergeCell ref="Z192:AA192"/>
    <mergeCell ref="AB192:AC192"/>
    <mergeCell ref="AD192:AE192"/>
    <mergeCell ref="A192:E192"/>
    <mergeCell ref="F192:H192"/>
    <mergeCell ref="I192:K192"/>
    <mergeCell ref="L192:N192"/>
    <mergeCell ref="O192:P192"/>
    <mergeCell ref="Q192:R192"/>
    <mergeCell ref="AL191:AN191"/>
    <mergeCell ref="AO191:AP191"/>
    <mergeCell ref="AQ191:AR191"/>
    <mergeCell ref="AS191:AU191"/>
    <mergeCell ref="AV191:AX191"/>
    <mergeCell ref="AY191:AZ191"/>
    <mergeCell ref="X191:Y191"/>
    <mergeCell ref="Z191:AA191"/>
    <mergeCell ref="AB191:AC191"/>
    <mergeCell ref="AD191:AE191"/>
    <mergeCell ref="AF191:AH191"/>
    <mergeCell ref="AI191:AK191"/>
    <mergeCell ref="AV190:AX190"/>
    <mergeCell ref="AY190:AZ190"/>
    <mergeCell ref="A191:E191"/>
    <mergeCell ref="F191:H191"/>
    <mergeCell ref="I191:K191"/>
    <mergeCell ref="L191:N191"/>
    <mergeCell ref="O191:P191"/>
    <mergeCell ref="Q191:R191"/>
    <mergeCell ref="S191:T191"/>
    <mergeCell ref="U191:W191"/>
    <mergeCell ref="AF190:AH190"/>
    <mergeCell ref="AI190:AK190"/>
    <mergeCell ref="AL190:AN190"/>
    <mergeCell ref="AO190:AP190"/>
    <mergeCell ref="AQ190:AR190"/>
    <mergeCell ref="AS190:AU190"/>
    <mergeCell ref="S190:T190"/>
    <mergeCell ref="U190:W190"/>
    <mergeCell ref="X190:Y190"/>
    <mergeCell ref="Z190:AA190"/>
    <mergeCell ref="AB190:AC190"/>
    <mergeCell ref="AD190:AE190"/>
    <mergeCell ref="A190:E190"/>
    <mergeCell ref="F190:H190"/>
    <mergeCell ref="I190:K190"/>
    <mergeCell ref="L190:N190"/>
    <mergeCell ref="O190:P190"/>
    <mergeCell ref="Q190:R190"/>
    <mergeCell ref="A189:E189"/>
    <mergeCell ref="F189:N189"/>
    <mergeCell ref="O189:Y189"/>
    <mergeCell ref="Z189:AE189"/>
    <mergeCell ref="AF189:AR189"/>
    <mergeCell ref="AS189:AZ189"/>
    <mergeCell ref="AL188:AN188"/>
    <mergeCell ref="AO188:AP188"/>
    <mergeCell ref="AQ188:AR188"/>
    <mergeCell ref="AS188:AU188"/>
    <mergeCell ref="AV188:AX188"/>
    <mergeCell ref="AY188:AZ188"/>
    <mergeCell ref="X188:Y188"/>
    <mergeCell ref="Z188:AA188"/>
    <mergeCell ref="AB188:AC188"/>
    <mergeCell ref="AD188:AE188"/>
    <mergeCell ref="AF188:AH188"/>
    <mergeCell ref="AI188:AK188"/>
    <mergeCell ref="AV187:AX187"/>
    <mergeCell ref="AY187:AZ187"/>
    <mergeCell ref="A188:E188"/>
    <mergeCell ref="F188:H188"/>
    <mergeCell ref="I188:K188"/>
    <mergeCell ref="L188:N188"/>
    <mergeCell ref="O188:P188"/>
    <mergeCell ref="Q188:R188"/>
    <mergeCell ref="S188:T188"/>
    <mergeCell ref="U188:W188"/>
    <mergeCell ref="AF187:AH187"/>
    <mergeCell ref="AI187:AK187"/>
    <mergeCell ref="AL187:AN187"/>
    <mergeCell ref="AO187:AP187"/>
    <mergeCell ref="AQ187:AR187"/>
    <mergeCell ref="AS187:AU187"/>
    <mergeCell ref="S187:T187"/>
    <mergeCell ref="U187:W187"/>
    <mergeCell ref="X187:Y187"/>
    <mergeCell ref="Z187:AA187"/>
    <mergeCell ref="AB187:AC187"/>
    <mergeCell ref="AD187:AE187"/>
    <mergeCell ref="A187:E187"/>
    <mergeCell ref="F187:H187"/>
    <mergeCell ref="I187:K187"/>
    <mergeCell ref="L187:N187"/>
    <mergeCell ref="O187:P187"/>
    <mergeCell ref="Q187:R187"/>
    <mergeCell ref="AL186:AN186"/>
    <mergeCell ref="AO186:AP186"/>
    <mergeCell ref="AQ186:AR186"/>
    <mergeCell ref="AS186:AU186"/>
    <mergeCell ref="AV186:AX186"/>
    <mergeCell ref="AY186:AZ186"/>
    <mergeCell ref="X186:Y186"/>
    <mergeCell ref="Z186:AA186"/>
    <mergeCell ref="AB186:AC186"/>
    <mergeCell ref="AD186:AE186"/>
    <mergeCell ref="AF186:AH186"/>
    <mergeCell ref="AI186:AK186"/>
    <mergeCell ref="AV185:AX185"/>
    <mergeCell ref="AY185:AZ185"/>
    <mergeCell ref="A186:E186"/>
    <mergeCell ref="F186:H186"/>
    <mergeCell ref="I186:K186"/>
    <mergeCell ref="L186:N186"/>
    <mergeCell ref="O186:P186"/>
    <mergeCell ref="Q186:R186"/>
    <mergeCell ref="S186:T186"/>
    <mergeCell ref="U186:W186"/>
    <mergeCell ref="AF185:AH185"/>
    <mergeCell ref="AI185:AK185"/>
    <mergeCell ref="AL185:AN185"/>
    <mergeCell ref="AO185:AP185"/>
    <mergeCell ref="AQ185:AR185"/>
    <mergeCell ref="AS185:AU185"/>
    <mergeCell ref="S185:T185"/>
    <mergeCell ref="U185:W185"/>
    <mergeCell ref="X185:Y185"/>
    <mergeCell ref="Z185:AA185"/>
    <mergeCell ref="AB185:AC185"/>
    <mergeCell ref="AD185:AE185"/>
    <mergeCell ref="A185:E185"/>
    <mergeCell ref="F185:H185"/>
    <mergeCell ref="I185:K185"/>
    <mergeCell ref="L185:N185"/>
    <mergeCell ref="O185:P185"/>
    <mergeCell ref="Q185:R185"/>
    <mergeCell ref="AL184:AN184"/>
    <mergeCell ref="AO184:AP184"/>
    <mergeCell ref="AQ184:AR184"/>
    <mergeCell ref="AS184:AU184"/>
    <mergeCell ref="AV184:AX184"/>
    <mergeCell ref="AY184:AZ184"/>
    <mergeCell ref="X184:Y184"/>
    <mergeCell ref="Z184:AA184"/>
    <mergeCell ref="AB184:AC184"/>
    <mergeCell ref="AD184:AE184"/>
    <mergeCell ref="AF184:AH184"/>
    <mergeCell ref="AI184:AK184"/>
    <mergeCell ref="AV183:AX183"/>
    <mergeCell ref="AY183:AZ183"/>
    <mergeCell ref="A184:E184"/>
    <mergeCell ref="F184:H184"/>
    <mergeCell ref="I184:K184"/>
    <mergeCell ref="L184:N184"/>
    <mergeCell ref="O184:P184"/>
    <mergeCell ref="Q184:R184"/>
    <mergeCell ref="S184:T184"/>
    <mergeCell ref="U184:W184"/>
    <mergeCell ref="AF183:AH183"/>
    <mergeCell ref="AI183:AK183"/>
    <mergeCell ref="AL183:AN183"/>
    <mergeCell ref="AO183:AP183"/>
    <mergeCell ref="AQ183:AR183"/>
    <mergeCell ref="AS183:AU183"/>
    <mergeCell ref="S183:T183"/>
    <mergeCell ref="U183:W183"/>
    <mergeCell ref="X183:Y183"/>
    <mergeCell ref="Z183:AA183"/>
    <mergeCell ref="AB183:AC183"/>
    <mergeCell ref="AD183:AE183"/>
    <mergeCell ref="A183:E183"/>
    <mergeCell ref="F183:H183"/>
    <mergeCell ref="I183:K183"/>
    <mergeCell ref="L183:N183"/>
    <mergeCell ref="O183:P183"/>
    <mergeCell ref="Q183:R183"/>
    <mergeCell ref="AV181:AX181"/>
    <mergeCell ref="AY181:AZ181"/>
    <mergeCell ref="A182:E182"/>
    <mergeCell ref="F182:N182"/>
    <mergeCell ref="O182:Y182"/>
    <mergeCell ref="Z182:AE182"/>
    <mergeCell ref="AF182:AR182"/>
    <mergeCell ref="AS182:AZ182"/>
    <mergeCell ref="AF181:AH181"/>
    <mergeCell ref="AI181:AK181"/>
    <mergeCell ref="AL181:AN181"/>
    <mergeCell ref="AO181:AP181"/>
    <mergeCell ref="AQ181:AR181"/>
    <mergeCell ref="AS181:AU181"/>
    <mergeCell ref="S181:T181"/>
    <mergeCell ref="U181:W181"/>
    <mergeCell ref="X181:Y181"/>
    <mergeCell ref="Z181:AA181"/>
    <mergeCell ref="AB181:AC181"/>
    <mergeCell ref="AD181:AE181"/>
    <mergeCell ref="A181:E181"/>
    <mergeCell ref="F181:H181"/>
    <mergeCell ref="I181:K181"/>
    <mergeCell ref="L181:N181"/>
    <mergeCell ref="O181:P181"/>
    <mergeCell ref="Q181:R181"/>
    <mergeCell ref="AL180:AN180"/>
    <mergeCell ref="AO180:AP180"/>
    <mergeCell ref="AQ180:AR180"/>
    <mergeCell ref="AS180:AU180"/>
    <mergeCell ref="AV180:AX180"/>
    <mergeCell ref="AY180:AZ180"/>
    <mergeCell ref="X180:Y180"/>
    <mergeCell ref="Z180:AA180"/>
    <mergeCell ref="AB180:AC180"/>
    <mergeCell ref="AD180:AE180"/>
    <mergeCell ref="AF180:AH180"/>
    <mergeCell ref="AI180:AK180"/>
    <mergeCell ref="AV179:AX179"/>
    <mergeCell ref="AY179:AZ179"/>
    <mergeCell ref="A180:E180"/>
    <mergeCell ref="F180:H180"/>
    <mergeCell ref="I180:K180"/>
    <mergeCell ref="L180:N180"/>
    <mergeCell ref="O180:P180"/>
    <mergeCell ref="Q180:R180"/>
    <mergeCell ref="S180:T180"/>
    <mergeCell ref="U180:W180"/>
    <mergeCell ref="AF179:AH179"/>
    <mergeCell ref="AI179:AK179"/>
    <mergeCell ref="AL179:AN179"/>
    <mergeCell ref="AO179:AP179"/>
    <mergeCell ref="AQ179:AR179"/>
    <mergeCell ref="AS179:AU179"/>
    <mergeCell ref="S179:T179"/>
    <mergeCell ref="U179:W179"/>
    <mergeCell ref="X179:Y179"/>
    <mergeCell ref="Z179:AA179"/>
    <mergeCell ref="AB179:AC179"/>
    <mergeCell ref="AD179:AE179"/>
    <mergeCell ref="A179:E179"/>
    <mergeCell ref="F179:H179"/>
    <mergeCell ref="I179:K179"/>
    <mergeCell ref="L179:N179"/>
    <mergeCell ref="O179:P179"/>
    <mergeCell ref="Q179:R179"/>
    <mergeCell ref="AV177:AX177"/>
    <mergeCell ref="AY177:AZ177"/>
    <mergeCell ref="A178:E178"/>
    <mergeCell ref="F178:N178"/>
    <mergeCell ref="O178:Y178"/>
    <mergeCell ref="Z178:AE178"/>
    <mergeCell ref="AF178:AR178"/>
    <mergeCell ref="AS178:AZ178"/>
    <mergeCell ref="AF177:AH177"/>
    <mergeCell ref="AI177:AK177"/>
    <mergeCell ref="AL177:AN177"/>
    <mergeCell ref="AO177:AP177"/>
    <mergeCell ref="AQ177:AR177"/>
    <mergeCell ref="AS177:AU177"/>
    <mergeCell ref="S177:T177"/>
    <mergeCell ref="U177:W177"/>
    <mergeCell ref="X177:Y177"/>
    <mergeCell ref="Z177:AA177"/>
    <mergeCell ref="AB177:AC177"/>
    <mergeCell ref="AD177:AE177"/>
    <mergeCell ref="A177:E177"/>
    <mergeCell ref="F177:H177"/>
    <mergeCell ref="I177:K177"/>
    <mergeCell ref="L177:N177"/>
    <mergeCell ref="O177:P177"/>
    <mergeCell ref="Q177:R177"/>
    <mergeCell ref="AL176:AN176"/>
    <mergeCell ref="AO176:AP176"/>
    <mergeCell ref="AQ176:AR176"/>
    <mergeCell ref="AS176:AU176"/>
    <mergeCell ref="AV176:AX176"/>
    <mergeCell ref="AY176:AZ176"/>
    <mergeCell ref="X176:Y176"/>
    <mergeCell ref="Z176:AA176"/>
    <mergeCell ref="AB176:AC176"/>
    <mergeCell ref="AD176:AE176"/>
    <mergeCell ref="AF176:AH176"/>
    <mergeCell ref="AI176:AK176"/>
    <mergeCell ref="AV175:AX175"/>
    <mergeCell ref="AY175:AZ175"/>
    <mergeCell ref="A176:E176"/>
    <mergeCell ref="F176:H176"/>
    <mergeCell ref="I176:K176"/>
    <mergeCell ref="L176:N176"/>
    <mergeCell ref="O176:P176"/>
    <mergeCell ref="Q176:R176"/>
    <mergeCell ref="S176:T176"/>
    <mergeCell ref="U176:W176"/>
    <mergeCell ref="AF175:AH175"/>
    <mergeCell ref="AI175:AK175"/>
    <mergeCell ref="AL175:AN175"/>
    <mergeCell ref="AO175:AP175"/>
    <mergeCell ref="AQ175:AR175"/>
    <mergeCell ref="AS175:AU175"/>
    <mergeCell ref="S175:T175"/>
    <mergeCell ref="U175:W175"/>
    <mergeCell ref="X175:Y175"/>
    <mergeCell ref="Z175:AA175"/>
    <mergeCell ref="AB175:AC175"/>
    <mergeCell ref="AD175:AE175"/>
    <mergeCell ref="A175:E175"/>
    <mergeCell ref="F175:H175"/>
    <mergeCell ref="I175:K175"/>
    <mergeCell ref="L175:N175"/>
    <mergeCell ref="O175:P175"/>
    <mergeCell ref="Q175:R175"/>
    <mergeCell ref="AL174:AN174"/>
    <mergeCell ref="AO174:AP174"/>
    <mergeCell ref="AQ174:AR174"/>
    <mergeCell ref="AS174:AU174"/>
    <mergeCell ref="AV174:AX174"/>
    <mergeCell ref="AY174:AZ174"/>
    <mergeCell ref="X174:Y174"/>
    <mergeCell ref="Z174:AA174"/>
    <mergeCell ref="AB174:AC174"/>
    <mergeCell ref="AD174:AE174"/>
    <mergeCell ref="AF174:AH174"/>
    <mergeCell ref="AI174:AK174"/>
    <mergeCell ref="AV173:AX173"/>
    <mergeCell ref="AY173:AZ173"/>
    <mergeCell ref="A174:E174"/>
    <mergeCell ref="F174:H174"/>
    <mergeCell ref="I174:K174"/>
    <mergeCell ref="L174:N174"/>
    <mergeCell ref="O174:P174"/>
    <mergeCell ref="Q174:R174"/>
    <mergeCell ref="S174:T174"/>
    <mergeCell ref="U174:W174"/>
    <mergeCell ref="AF173:AH173"/>
    <mergeCell ref="AI173:AK173"/>
    <mergeCell ref="AL173:AN173"/>
    <mergeCell ref="AO173:AP173"/>
    <mergeCell ref="AQ173:AR173"/>
    <mergeCell ref="AS173:AU173"/>
    <mergeCell ref="S173:T173"/>
    <mergeCell ref="U173:W173"/>
    <mergeCell ref="X173:Y173"/>
    <mergeCell ref="Z173:AA173"/>
    <mergeCell ref="AB173:AC173"/>
    <mergeCell ref="AD173:AE173"/>
    <mergeCell ref="A173:E173"/>
    <mergeCell ref="F173:H173"/>
    <mergeCell ref="I173:K173"/>
    <mergeCell ref="L173:N173"/>
    <mergeCell ref="O173:P173"/>
    <mergeCell ref="Q173:R173"/>
    <mergeCell ref="A172:E172"/>
    <mergeCell ref="F172:N172"/>
    <mergeCell ref="O172:Y172"/>
    <mergeCell ref="Z172:AE172"/>
    <mergeCell ref="AF172:AR172"/>
    <mergeCell ref="AS172:AZ172"/>
    <mergeCell ref="AL171:AN171"/>
    <mergeCell ref="AO171:AP171"/>
    <mergeCell ref="AQ171:AR171"/>
    <mergeCell ref="AS171:AU171"/>
    <mergeCell ref="AV171:AX171"/>
    <mergeCell ref="AY171:AZ171"/>
    <mergeCell ref="X171:Y171"/>
    <mergeCell ref="Z171:AA171"/>
    <mergeCell ref="AB171:AC171"/>
    <mergeCell ref="AD171:AE171"/>
    <mergeCell ref="AF171:AH171"/>
    <mergeCell ref="AI171:AK171"/>
    <mergeCell ref="AV170:AX170"/>
    <mergeCell ref="AY170:AZ170"/>
    <mergeCell ref="A171:E171"/>
    <mergeCell ref="F171:H171"/>
    <mergeCell ref="I171:K171"/>
    <mergeCell ref="L171:N171"/>
    <mergeCell ref="O171:P171"/>
    <mergeCell ref="Q171:R171"/>
    <mergeCell ref="S171:T171"/>
    <mergeCell ref="U171:W171"/>
    <mergeCell ref="AF170:AH170"/>
    <mergeCell ref="AI170:AK170"/>
    <mergeCell ref="AL170:AN170"/>
    <mergeCell ref="AO170:AP170"/>
    <mergeCell ref="AQ170:AR170"/>
    <mergeCell ref="AS170:AU170"/>
    <mergeCell ref="S170:T170"/>
    <mergeCell ref="U170:W170"/>
    <mergeCell ref="X170:Y170"/>
    <mergeCell ref="Z170:AA170"/>
    <mergeCell ref="AB170:AC170"/>
    <mergeCell ref="AD170:AE170"/>
    <mergeCell ref="A170:E170"/>
    <mergeCell ref="F170:H170"/>
    <mergeCell ref="I170:K170"/>
    <mergeCell ref="L170:N170"/>
    <mergeCell ref="O170:P170"/>
    <mergeCell ref="Q170:R170"/>
    <mergeCell ref="AL169:AN169"/>
    <mergeCell ref="AO169:AP169"/>
    <mergeCell ref="AQ169:AR169"/>
    <mergeCell ref="AS169:AU169"/>
    <mergeCell ref="AV169:AX169"/>
    <mergeCell ref="AY169:AZ169"/>
    <mergeCell ref="X169:Y169"/>
    <mergeCell ref="Z169:AA169"/>
    <mergeCell ref="AB169:AC169"/>
    <mergeCell ref="AD169:AE169"/>
    <mergeCell ref="AF169:AH169"/>
    <mergeCell ref="AI169:AK169"/>
    <mergeCell ref="AV168:AX168"/>
    <mergeCell ref="AY168:AZ168"/>
    <mergeCell ref="A169:E169"/>
    <mergeCell ref="F169:H169"/>
    <mergeCell ref="I169:K169"/>
    <mergeCell ref="L169:N169"/>
    <mergeCell ref="O169:P169"/>
    <mergeCell ref="Q169:R169"/>
    <mergeCell ref="S169:T169"/>
    <mergeCell ref="U169:W169"/>
    <mergeCell ref="AF168:AH168"/>
    <mergeCell ref="AI168:AK168"/>
    <mergeCell ref="AL168:AN168"/>
    <mergeCell ref="AO168:AP168"/>
    <mergeCell ref="AQ168:AR168"/>
    <mergeCell ref="AS168:AU168"/>
    <mergeCell ref="S168:T168"/>
    <mergeCell ref="U168:W168"/>
    <mergeCell ref="X168:Y168"/>
    <mergeCell ref="Z168:AA168"/>
    <mergeCell ref="AB168:AC168"/>
    <mergeCell ref="AD168:AE168"/>
    <mergeCell ref="A168:E168"/>
    <mergeCell ref="F168:H168"/>
    <mergeCell ref="I168:K168"/>
    <mergeCell ref="L168:N168"/>
    <mergeCell ref="O168:P168"/>
    <mergeCell ref="Q168:R168"/>
    <mergeCell ref="AL167:AN167"/>
    <mergeCell ref="AO167:AP167"/>
    <mergeCell ref="AQ167:AR167"/>
    <mergeCell ref="AS167:AU167"/>
    <mergeCell ref="AV167:AX167"/>
    <mergeCell ref="AY167:AZ167"/>
    <mergeCell ref="X167:Y167"/>
    <mergeCell ref="Z167:AA167"/>
    <mergeCell ref="AB167:AC167"/>
    <mergeCell ref="AD167:AE167"/>
    <mergeCell ref="AF167:AH167"/>
    <mergeCell ref="AI167:AK167"/>
    <mergeCell ref="AV166:AX166"/>
    <mergeCell ref="AY166:AZ166"/>
    <mergeCell ref="A167:E167"/>
    <mergeCell ref="F167:H167"/>
    <mergeCell ref="I167:K167"/>
    <mergeCell ref="L167:N167"/>
    <mergeCell ref="O167:P167"/>
    <mergeCell ref="Q167:R167"/>
    <mergeCell ref="S167:T167"/>
    <mergeCell ref="U167:W167"/>
    <mergeCell ref="AF166:AH166"/>
    <mergeCell ref="AI166:AK166"/>
    <mergeCell ref="AL166:AN166"/>
    <mergeCell ref="AO166:AP166"/>
    <mergeCell ref="AQ166:AR166"/>
    <mergeCell ref="AS166:AU166"/>
    <mergeCell ref="S166:T166"/>
    <mergeCell ref="U166:W166"/>
    <mergeCell ref="X166:Y166"/>
    <mergeCell ref="Z166:AA166"/>
    <mergeCell ref="AB166:AC166"/>
    <mergeCell ref="AD166:AE166"/>
    <mergeCell ref="A166:E166"/>
    <mergeCell ref="F166:H166"/>
    <mergeCell ref="I166:K166"/>
    <mergeCell ref="L166:N166"/>
    <mergeCell ref="O166:P166"/>
    <mergeCell ref="Q166:R166"/>
    <mergeCell ref="A165:E165"/>
    <mergeCell ref="F165:N165"/>
    <mergeCell ref="O165:Y165"/>
    <mergeCell ref="Z165:AE165"/>
    <mergeCell ref="AF165:AR165"/>
    <mergeCell ref="AS165:AZ165"/>
    <mergeCell ref="AL164:AN164"/>
    <mergeCell ref="AO164:AP164"/>
    <mergeCell ref="AQ164:AR164"/>
    <mergeCell ref="AS164:AU164"/>
    <mergeCell ref="AV164:AX164"/>
    <mergeCell ref="AY164:AZ164"/>
    <mergeCell ref="X164:Y164"/>
    <mergeCell ref="Z164:AA164"/>
    <mergeCell ref="AB164:AC164"/>
    <mergeCell ref="AD164:AE164"/>
    <mergeCell ref="AF164:AH164"/>
    <mergeCell ref="AI164:AK164"/>
    <mergeCell ref="AV163:AX163"/>
    <mergeCell ref="AY163:AZ163"/>
    <mergeCell ref="A164:E164"/>
    <mergeCell ref="F164:H164"/>
    <mergeCell ref="I164:K164"/>
    <mergeCell ref="L164:N164"/>
    <mergeCell ref="O164:P164"/>
    <mergeCell ref="Q164:R164"/>
    <mergeCell ref="S164:T164"/>
    <mergeCell ref="U164:W164"/>
    <mergeCell ref="AF163:AH163"/>
    <mergeCell ref="AI163:AK163"/>
    <mergeCell ref="AL163:AN163"/>
    <mergeCell ref="AO163:AP163"/>
    <mergeCell ref="AQ163:AR163"/>
    <mergeCell ref="AS163:AU163"/>
    <mergeCell ref="S163:T163"/>
    <mergeCell ref="U163:W163"/>
    <mergeCell ref="X163:Y163"/>
    <mergeCell ref="Z163:AA163"/>
    <mergeCell ref="AB163:AC163"/>
    <mergeCell ref="AD163:AE163"/>
    <mergeCell ref="A163:E163"/>
    <mergeCell ref="F163:H163"/>
    <mergeCell ref="I163:K163"/>
    <mergeCell ref="L163:N163"/>
    <mergeCell ref="O163:P163"/>
    <mergeCell ref="Q163:R163"/>
    <mergeCell ref="AL162:AN162"/>
    <mergeCell ref="AO162:AP162"/>
    <mergeCell ref="AQ162:AR162"/>
    <mergeCell ref="AS162:AU162"/>
    <mergeCell ref="AV162:AX162"/>
    <mergeCell ref="AY162:AZ162"/>
    <mergeCell ref="X162:Y162"/>
    <mergeCell ref="Z162:AA162"/>
    <mergeCell ref="AB162:AC162"/>
    <mergeCell ref="AD162:AE162"/>
    <mergeCell ref="AF162:AH162"/>
    <mergeCell ref="AI162:AK162"/>
    <mergeCell ref="AV161:AX161"/>
    <mergeCell ref="AY161:AZ161"/>
    <mergeCell ref="A162:E162"/>
    <mergeCell ref="F162:H162"/>
    <mergeCell ref="I162:K162"/>
    <mergeCell ref="L162:N162"/>
    <mergeCell ref="O162:P162"/>
    <mergeCell ref="Q162:R162"/>
    <mergeCell ref="S162:T162"/>
    <mergeCell ref="U162:W162"/>
    <mergeCell ref="AF161:AH161"/>
    <mergeCell ref="AI161:AK161"/>
    <mergeCell ref="AL161:AN161"/>
    <mergeCell ref="AO161:AP161"/>
    <mergeCell ref="AQ161:AR161"/>
    <mergeCell ref="AS161:AU161"/>
    <mergeCell ref="S161:T161"/>
    <mergeCell ref="U161:W161"/>
    <mergeCell ref="X161:Y161"/>
    <mergeCell ref="Z161:AA161"/>
    <mergeCell ref="AB161:AC161"/>
    <mergeCell ref="AD161:AE161"/>
    <mergeCell ref="A161:E161"/>
    <mergeCell ref="F161:H161"/>
    <mergeCell ref="I161:K161"/>
    <mergeCell ref="L161:N161"/>
    <mergeCell ref="O161:P161"/>
    <mergeCell ref="Q161:R161"/>
    <mergeCell ref="AL160:AN160"/>
    <mergeCell ref="AO160:AP160"/>
    <mergeCell ref="AQ160:AR160"/>
    <mergeCell ref="AS160:AU160"/>
    <mergeCell ref="AV160:AX160"/>
    <mergeCell ref="AY160:AZ160"/>
    <mergeCell ref="X160:Y160"/>
    <mergeCell ref="Z160:AA160"/>
    <mergeCell ref="AB160:AC160"/>
    <mergeCell ref="AD160:AE160"/>
    <mergeCell ref="AF160:AH160"/>
    <mergeCell ref="AI160:AK160"/>
    <mergeCell ref="AV159:AX159"/>
    <mergeCell ref="AY159:AZ159"/>
    <mergeCell ref="A160:E160"/>
    <mergeCell ref="F160:H160"/>
    <mergeCell ref="I160:K160"/>
    <mergeCell ref="L160:N160"/>
    <mergeCell ref="O160:P160"/>
    <mergeCell ref="Q160:R160"/>
    <mergeCell ref="S160:T160"/>
    <mergeCell ref="U160:W160"/>
    <mergeCell ref="AF159:AH159"/>
    <mergeCell ref="AI159:AK159"/>
    <mergeCell ref="AL159:AN159"/>
    <mergeCell ref="AO159:AP159"/>
    <mergeCell ref="AQ159:AR159"/>
    <mergeCell ref="AS159:AU159"/>
    <mergeCell ref="S159:T159"/>
    <mergeCell ref="U159:W159"/>
    <mergeCell ref="X159:Y159"/>
    <mergeCell ref="Z159:AA159"/>
    <mergeCell ref="AB159:AC159"/>
    <mergeCell ref="AD159:AE159"/>
    <mergeCell ref="A159:E159"/>
    <mergeCell ref="F159:H159"/>
    <mergeCell ref="I159:K159"/>
    <mergeCell ref="L159:N159"/>
    <mergeCell ref="O159:P159"/>
    <mergeCell ref="Q159:R159"/>
    <mergeCell ref="AL158:AN158"/>
    <mergeCell ref="AO158:AP158"/>
    <mergeCell ref="AQ158:AR158"/>
    <mergeCell ref="AS158:AU158"/>
    <mergeCell ref="AV158:AX158"/>
    <mergeCell ref="AY158:AZ158"/>
    <mergeCell ref="X158:Y158"/>
    <mergeCell ref="Z158:AA158"/>
    <mergeCell ref="AB158:AC158"/>
    <mergeCell ref="AD158:AE158"/>
    <mergeCell ref="AF158:AH158"/>
    <mergeCell ref="AI158:AK158"/>
    <mergeCell ref="AV157:AX157"/>
    <mergeCell ref="AY157:AZ157"/>
    <mergeCell ref="A158:E158"/>
    <mergeCell ref="F158:H158"/>
    <mergeCell ref="I158:K158"/>
    <mergeCell ref="L158:N158"/>
    <mergeCell ref="O158:P158"/>
    <mergeCell ref="Q158:R158"/>
    <mergeCell ref="S158:T158"/>
    <mergeCell ref="U158:W158"/>
    <mergeCell ref="AF157:AH157"/>
    <mergeCell ref="AI157:AK157"/>
    <mergeCell ref="AL157:AN157"/>
    <mergeCell ref="AO157:AP157"/>
    <mergeCell ref="AQ157:AR157"/>
    <mergeCell ref="AS157:AU157"/>
    <mergeCell ref="S157:T157"/>
    <mergeCell ref="U157:W157"/>
    <mergeCell ref="X157:Y157"/>
    <mergeCell ref="Z157:AA157"/>
    <mergeCell ref="AB157:AC157"/>
    <mergeCell ref="AD157:AE157"/>
    <mergeCell ref="A157:E157"/>
    <mergeCell ref="F157:H157"/>
    <mergeCell ref="I157:K157"/>
    <mergeCell ref="L157:N157"/>
    <mergeCell ref="O157:P157"/>
    <mergeCell ref="Q157:R157"/>
    <mergeCell ref="AL156:AN156"/>
    <mergeCell ref="AO156:AP156"/>
    <mergeCell ref="AQ156:AR156"/>
    <mergeCell ref="AS156:AU156"/>
    <mergeCell ref="AV156:AX156"/>
    <mergeCell ref="AY156:AZ156"/>
    <mergeCell ref="X156:Y156"/>
    <mergeCell ref="Z156:AA156"/>
    <mergeCell ref="AB156:AC156"/>
    <mergeCell ref="AD156:AE156"/>
    <mergeCell ref="AF156:AH156"/>
    <mergeCell ref="AI156:AK156"/>
    <mergeCell ref="AV155:AX155"/>
    <mergeCell ref="AY155:AZ155"/>
    <mergeCell ref="A156:E156"/>
    <mergeCell ref="F156:H156"/>
    <mergeCell ref="I156:K156"/>
    <mergeCell ref="L156:N156"/>
    <mergeCell ref="O156:P156"/>
    <mergeCell ref="Q156:R156"/>
    <mergeCell ref="S156:T156"/>
    <mergeCell ref="U156:W156"/>
    <mergeCell ref="AF155:AH155"/>
    <mergeCell ref="AI155:AK155"/>
    <mergeCell ref="AL155:AN155"/>
    <mergeCell ref="AO155:AP155"/>
    <mergeCell ref="AQ155:AR155"/>
    <mergeCell ref="AS155:AU155"/>
    <mergeCell ref="S155:T155"/>
    <mergeCell ref="U155:W155"/>
    <mergeCell ref="X155:Y155"/>
    <mergeCell ref="Z155:AA155"/>
    <mergeCell ref="AB155:AC155"/>
    <mergeCell ref="AD155:AE155"/>
    <mergeCell ref="A155:E155"/>
    <mergeCell ref="F155:H155"/>
    <mergeCell ref="I155:K155"/>
    <mergeCell ref="L155:N155"/>
    <mergeCell ref="O155:P155"/>
    <mergeCell ref="Q155:R155"/>
    <mergeCell ref="AL154:AN154"/>
    <mergeCell ref="AO154:AP154"/>
    <mergeCell ref="AQ154:AR154"/>
    <mergeCell ref="AS154:AU154"/>
    <mergeCell ref="AV154:AX154"/>
    <mergeCell ref="AY154:AZ154"/>
    <mergeCell ref="X154:Y154"/>
    <mergeCell ref="Z154:AA154"/>
    <mergeCell ref="AB154:AC154"/>
    <mergeCell ref="AD154:AE154"/>
    <mergeCell ref="AF154:AH154"/>
    <mergeCell ref="AI154:AK154"/>
    <mergeCell ref="AV153:AX153"/>
    <mergeCell ref="AY153:AZ153"/>
    <mergeCell ref="A154:E154"/>
    <mergeCell ref="F154:H154"/>
    <mergeCell ref="I154:K154"/>
    <mergeCell ref="L154:N154"/>
    <mergeCell ref="O154:P154"/>
    <mergeCell ref="Q154:R154"/>
    <mergeCell ref="S154:T154"/>
    <mergeCell ref="U154:W154"/>
    <mergeCell ref="AF153:AH153"/>
    <mergeCell ref="AI153:AK153"/>
    <mergeCell ref="AL153:AN153"/>
    <mergeCell ref="AO153:AP153"/>
    <mergeCell ref="AQ153:AR153"/>
    <mergeCell ref="AS153:AU153"/>
    <mergeCell ref="S153:T153"/>
    <mergeCell ref="U153:W153"/>
    <mergeCell ref="X153:Y153"/>
    <mergeCell ref="Z153:AA153"/>
    <mergeCell ref="AB153:AC153"/>
    <mergeCell ref="AD153:AE153"/>
    <mergeCell ref="A153:E153"/>
    <mergeCell ref="F153:H153"/>
    <mergeCell ref="I153:K153"/>
    <mergeCell ref="L153:N153"/>
    <mergeCell ref="O153:P153"/>
    <mergeCell ref="Q153:R153"/>
    <mergeCell ref="AY151:AZ151"/>
    <mergeCell ref="A152:E152"/>
    <mergeCell ref="F152:N152"/>
    <mergeCell ref="O152:Y152"/>
    <mergeCell ref="Z152:AE152"/>
    <mergeCell ref="AF152:AR152"/>
    <mergeCell ref="AS152:AZ152"/>
    <mergeCell ref="AI151:AK151"/>
    <mergeCell ref="AL151:AN151"/>
    <mergeCell ref="AO151:AP151"/>
    <mergeCell ref="AQ151:AR151"/>
    <mergeCell ref="AS151:AU151"/>
    <mergeCell ref="AV151:AX151"/>
    <mergeCell ref="U151:W151"/>
    <mergeCell ref="X151:Y151"/>
    <mergeCell ref="Z151:AA151"/>
    <mergeCell ref="AB151:AC151"/>
    <mergeCell ref="AD151:AE151"/>
    <mergeCell ref="AF151:AH151"/>
    <mergeCell ref="F151:H151"/>
    <mergeCell ref="I151:K151"/>
    <mergeCell ref="L151:N151"/>
    <mergeCell ref="O151:P151"/>
    <mergeCell ref="Q151:R151"/>
    <mergeCell ref="S151:T151"/>
    <mergeCell ref="AV147:AX147"/>
    <mergeCell ref="AY147:AZ147"/>
    <mergeCell ref="A148:AZ148"/>
    <mergeCell ref="A149:AZ149"/>
    <mergeCell ref="A150:E151"/>
    <mergeCell ref="F150:N150"/>
    <mergeCell ref="O150:Y150"/>
    <mergeCell ref="Z150:AE150"/>
    <mergeCell ref="AF150:AR150"/>
    <mergeCell ref="AS150:AZ150"/>
    <mergeCell ref="AF147:AH147"/>
    <mergeCell ref="AI147:AK147"/>
    <mergeCell ref="AL147:AN147"/>
    <mergeCell ref="AO147:AP147"/>
    <mergeCell ref="AQ147:AR147"/>
    <mergeCell ref="AS147:AU147"/>
    <mergeCell ref="S147:T147"/>
    <mergeCell ref="U147:W147"/>
    <mergeCell ref="X147:Y147"/>
    <mergeCell ref="Z147:AA147"/>
    <mergeCell ref="AB147:AC147"/>
    <mergeCell ref="AD147:AE147"/>
    <mergeCell ref="A147:E147"/>
    <mergeCell ref="F147:H147"/>
    <mergeCell ref="I147:K147"/>
    <mergeCell ref="L147:N147"/>
    <mergeCell ref="O147:P147"/>
    <mergeCell ref="Q147:R147"/>
    <mergeCell ref="A146:E146"/>
    <mergeCell ref="F146:N146"/>
    <mergeCell ref="O146:Y146"/>
    <mergeCell ref="Z146:AE146"/>
    <mergeCell ref="AF146:AR146"/>
    <mergeCell ref="AS146:AZ146"/>
    <mergeCell ref="AL145:AN145"/>
    <mergeCell ref="AO145:AP145"/>
    <mergeCell ref="AQ145:AR145"/>
    <mergeCell ref="AS145:AU145"/>
    <mergeCell ref="AV145:AX145"/>
    <mergeCell ref="AY145:AZ145"/>
    <mergeCell ref="X145:Y145"/>
    <mergeCell ref="Z145:AA145"/>
    <mergeCell ref="AB145:AC145"/>
    <mergeCell ref="AD145:AE145"/>
    <mergeCell ref="AF145:AH145"/>
    <mergeCell ref="AI145:AK145"/>
    <mergeCell ref="AV144:AX144"/>
    <mergeCell ref="AY144:AZ144"/>
    <mergeCell ref="A145:E145"/>
    <mergeCell ref="F145:H145"/>
    <mergeCell ref="I145:K145"/>
    <mergeCell ref="L145:N145"/>
    <mergeCell ref="O145:P145"/>
    <mergeCell ref="Q145:R145"/>
    <mergeCell ref="S145:T145"/>
    <mergeCell ref="U145:W145"/>
    <mergeCell ref="AF144:AH144"/>
    <mergeCell ref="AI144:AK144"/>
    <mergeCell ref="AL144:AN144"/>
    <mergeCell ref="AO144:AP144"/>
    <mergeCell ref="AQ144:AR144"/>
    <mergeCell ref="AS144:AU144"/>
    <mergeCell ref="S144:T144"/>
    <mergeCell ref="U144:W144"/>
    <mergeCell ref="X144:Y144"/>
    <mergeCell ref="Z144:AA144"/>
    <mergeCell ref="AB144:AC144"/>
    <mergeCell ref="AD144:AE144"/>
    <mergeCell ref="A144:E144"/>
    <mergeCell ref="F144:H144"/>
    <mergeCell ref="I144:K144"/>
    <mergeCell ref="L144:N144"/>
    <mergeCell ref="O144:P144"/>
    <mergeCell ref="Q144:R144"/>
    <mergeCell ref="AL143:AN143"/>
    <mergeCell ref="AO143:AP143"/>
    <mergeCell ref="AQ143:AR143"/>
    <mergeCell ref="AS143:AU143"/>
    <mergeCell ref="AV143:AX143"/>
    <mergeCell ref="AY143:AZ143"/>
    <mergeCell ref="X143:Y143"/>
    <mergeCell ref="Z143:AA143"/>
    <mergeCell ref="AB143:AC143"/>
    <mergeCell ref="AD143:AE143"/>
    <mergeCell ref="AF143:AH143"/>
    <mergeCell ref="AI143:AK143"/>
    <mergeCell ref="AV142:AX142"/>
    <mergeCell ref="AY142:AZ142"/>
    <mergeCell ref="A143:E143"/>
    <mergeCell ref="F143:H143"/>
    <mergeCell ref="I143:K143"/>
    <mergeCell ref="L143:N143"/>
    <mergeCell ref="O143:P143"/>
    <mergeCell ref="Q143:R143"/>
    <mergeCell ref="S143:T143"/>
    <mergeCell ref="U143:W143"/>
    <mergeCell ref="AF142:AH142"/>
    <mergeCell ref="AI142:AK142"/>
    <mergeCell ref="AL142:AN142"/>
    <mergeCell ref="AO142:AP142"/>
    <mergeCell ref="AQ142:AR142"/>
    <mergeCell ref="AS142:AU142"/>
    <mergeCell ref="S142:T142"/>
    <mergeCell ref="U142:W142"/>
    <mergeCell ref="X142:Y142"/>
    <mergeCell ref="Z142:AA142"/>
    <mergeCell ref="AB142:AC142"/>
    <mergeCell ref="AD142:AE142"/>
    <mergeCell ref="A142:E142"/>
    <mergeCell ref="F142:H142"/>
    <mergeCell ref="I142:K142"/>
    <mergeCell ref="L142:N142"/>
    <mergeCell ref="O142:P142"/>
    <mergeCell ref="Q142:R142"/>
    <mergeCell ref="AL141:AN141"/>
    <mergeCell ref="AO141:AP141"/>
    <mergeCell ref="AQ141:AR141"/>
    <mergeCell ref="AS141:AU141"/>
    <mergeCell ref="AV141:AX141"/>
    <mergeCell ref="AY141:AZ141"/>
    <mergeCell ref="X141:Y141"/>
    <mergeCell ref="Z141:AA141"/>
    <mergeCell ref="AB141:AC141"/>
    <mergeCell ref="AD141:AE141"/>
    <mergeCell ref="AF141:AH141"/>
    <mergeCell ref="AI141:AK141"/>
    <mergeCell ref="AV140:AX140"/>
    <mergeCell ref="AY140:AZ140"/>
    <mergeCell ref="A141:E141"/>
    <mergeCell ref="F141:H141"/>
    <mergeCell ref="I141:K141"/>
    <mergeCell ref="L141:N141"/>
    <mergeCell ref="O141:P141"/>
    <mergeCell ref="Q141:R141"/>
    <mergeCell ref="S141:T141"/>
    <mergeCell ref="U141:W141"/>
    <mergeCell ref="AF140:AH140"/>
    <mergeCell ref="AI140:AK140"/>
    <mergeCell ref="AL140:AN140"/>
    <mergeCell ref="AO140:AP140"/>
    <mergeCell ref="AQ140:AR140"/>
    <mergeCell ref="AS140:AU140"/>
    <mergeCell ref="S140:T140"/>
    <mergeCell ref="U140:W140"/>
    <mergeCell ref="X140:Y140"/>
    <mergeCell ref="Z140:AA140"/>
    <mergeCell ref="AB140:AC140"/>
    <mergeCell ref="AD140:AE140"/>
    <mergeCell ref="A140:E140"/>
    <mergeCell ref="F140:H140"/>
    <mergeCell ref="I140:K140"/>
    <mergeCell ref="L140:N140"/>
    <mergeCell ref="O140:P140"/>
    <mergeCell ref="Q140:R140"/>
    <mergeCell ref="AL139:AN139"/>
    <mergeCell ref="AO139:AP139"/>
    <mergeCell ref="AQ139:AR139"/>
    <mergeCell ref="AS139:AU139"/>
    <mergeCell ref="AV139:AX139"/>
    <mergeCell ref="AY139:AZ139"/>
    <mergeCell ref="X139:Y139"/>
    <mergeCell ref="Z139:AA139"/>
    <mergeCell ref="AB139:AC139"/>
    <mergeCell ref="AD139:AE139"/>
    <mergeCell ref="AF139:AH139"/>
    <mergeCell ref="AI139:AK139"/>
    <mergeCell ref="AV138:AX138"/>
    <mergeCell ref="AY138:AZ138"/>
    <mergeCell ref="A139:E139"/>
    <mergeCell ref="F139:H139"/>
    <mergeCell ref="I139:K139"/>
    <mergeCell ref="L139:N139"/>
    <mergeCell ref="O139:P139"/>
    <mergeCell ref="Q139:R139"/>
    <mergeCell ref="S139:T139"/>
    <mergeCell ref="U139:W139"/>
    <mergeCell ref="AF138:AH138"/>
    <mergeCell ref="AI138:AK138"/>
    <mergeCell ref="AL138:AN138"/>
    <mergeCell ref="AO138:AP138"/>
    <mergeCell ref="AQ138:AR138"/>
    <mergeCell ref="AS138:AU138"/>
    <mergeCell ref="S138:T138"/>
    <mergeCell ref="U138:W138"/>
    <mergeCell ref="X138:Y138"/>
    <mergeCell ref="Z138:AA138"/>
    <mergeCell ref="AB138:AC138"/>
    <mergeCell ref="AD138:AE138"/>
    <mergeCell ref="A138:E138"/>
    <mergeCell ref="F138:H138"/>
    <mergeCell ref="I138:K138"/>
    <mergeCell ref="L138:N138"/>
    <mergeCell ref="O138:P138"/>
    <mergeCell ref="Q138:R138"/>
    <mergeCell ref="AL137:AN137"/>
    <mergeCell ref="AO137:AP137"/>
    <mergeCell ref="AQ137:AR137"/>
    <mergeCell ref="AS137:AU137"/>
    <mergeCell ref="AV137:AX137"/>
    <mergeCell ref="AY137:AZ137"/>
    <mergeCell ref="X137:Y137"/>
    <mergeCell ref="Z137:AA137"/>
    <mergeCell ref="AB137:AC137"/>
    <mergeCell ref="AD137:AE137"/>
    <mergeCell ref="AF137:AH137"/>
    <mergeCell ref="AI137:AK137"/>
    <mergeCell ref="AV136:AX136"/>
    <mergeCell ref="AY136:AZ136"/>
    <mergeCell ref="A137:E137"/>
    <mergeCell ref="F137:H137"/>
    <mergeCell ref="I137:K137"/>
    <mergeCell ref="L137:N137"/>
    <mergeCell ref="O137:P137"/>
    <mergeCell ref="Q137:R137"/>
    <mergeCell ref="S137:T137"/>
    <mergeCell ref="U137:W137"/>
    <mergeCell ref="AF136:AH136"/>
    <mergeCell ref="AI136:AK136"/>
    <mergeCell ref="AL136:AN136"/>
    <mergeCell ref="AO136:AP136"/>
    <mergeCell ref="AQ136:AR136"/>
    <mergeCell ref="AS136:AU136"/>
    <mergeCell ref="S136:T136"/>
    <mergeCell ref="U136:W136"/>
    <mergeCell ref="X136:Y136"/>
    <mergeCell ref="Z136:AA136"/>
    <mergeCell ref="AB136:AC136"/>
    <mergeCell ref="AD136:AE136"/>
    <mergeCell ref="A136:E136"/>
    <mergeCell ref="F136:H136"/>
    <mergeCell ref="I136:K136"/>
    <mergeCell ref="L136:N136"/>
    <mergeCell ref="O136:P136"/>
    <mergeCell ref="Q136:R136"/>
    <mergeCell ref="AV134:AX134"/>
    <mergeCell ref="AY134:AZ134"/>
    <mergeCell ref="A135:E135"/>
    <mergeCell ref="F135:N135"/>
    <mergeCell ref="O135:Y135"/>
    <mergeCell ref="Z135:AE135"/>
    <mergeCell ref="AF135:AR135"/>
    <mergeCell ref="AS135:AZ135"/>
    <mergeCell ref="AF134:AH134"/>
    <mergeCell ref="AI134:AK134"/>
    <mergeCell ref="AL134:AN134"/>
    <mergeCell ref="AO134:AP134"/>
    <mergeCell ref="AQ134:AR134"/>
    <mergeCell ref="AS134:AU134"/>
    <mergeCell ref="S134:T134"/>
    <mergeCell ref="U134:W134"/>
    <mergeCell ref="X134:Y134"/>
    <mergeCell ref="Z134:AA134"/>
    <mergeCell ref="AB134:AC134"/>
    <mergeCell ref="AD134:AE134"/>
    <mergeCell ref="A134:E134"/>
    <mergeCell ref="F134:H134"/>
    <mergeCell ref="I134:K134"/>
    <mergeCell ref="L134:N134"/>
    <mergeCell ref="O134:P134"/>
    <mergeCell ref="Q134:R134"/>
    <mergeCell ref="AL133:AN133"/>
    <mergeCell ref="AO133:AP133"/>
    <mergeCell ref="AQ133:AR133"/>
    <mergeCell ref="AS133:AU133"/>
    <mergeCell ref="AV133:AX133"/>
    <mergeCell ref="AY133:AZ133"/>
    <mergeCell ref="X133:Y133"/>
    <mergeCell ref="Z133:AA133"/>
    <mergeCell ref="AB133:AC133"/>
    <mergeCell ref="AD133:AE133"/>
    <mergeCell ref="AF133:AH133"/>
    <mergeCell ref="AI133:AK133"/>
    <mergeCell ref="AV132:AX132"/>
    <mergeCell ref="AY132:AZ132"/>
    <mergeCell ref="A133:E133"/>
    <mergeCell ref="F133:H133"/>
    <mergeCell ref="I133:K133"/>
    <mergeCell ref="L133:N133"/>
    <mergeCell ref="O133:P133"/>
    <mergeCell ref="Q133:R133"/>
    <mergeCell ref="S133:T133"/>
    <mergeCell ref="U133:W133"/>
    <mergeCell ref="AF132:AH132"/>
    <mergeCell ref="AI132:AK132"/>
    <mergeCell ref="AL132:AN132"/>
    <mergeCell ref="AO132:AP132"/>
    <mergeCell ref="AQ132:AR132"/>
    <mergeCell ref="AS132:AU132"/>
    <mergeCell ref="S132:T132"/>
    <mergeCell ref="U132:W132"/>
    <mergeCell ref="X132:Y132"/>
    <mergeCell ref="Z132:AA132"/>
    <mergeCell ref="AB132:AC132"/>
    <mergeCell ref="AD132:AE132"/>
    <mergeCell ref="A132:E132"/>
    <mergeCell ref="F132:H132"/>
    <mergeCell ref="I132:K132"/>
    <mergeCell ref="L132:N132"/>
    <mergeCell ref="O132:P132"/>
    <mergeCell ref="Q132:R132"/>
    <mergeCell ref="AL131:AN131"/>
    <mergeCell ref="AO131:AP131"/>
    <mergeCell ref="AQ131:AR131"/>
    <mergeCell ref="AS131:AU131"/>
    <mergeCell ref="AV131:AX131"/>
    <mergeCell ref="AY131:AZ131"/>
    <mergeCell ref="X131:Y131"/>
    <mergeCell ref="Z131:AA131"/>
    <mergeCell ref="AB131:AC131"/>
    <mergeCell ref="AD131:AE131"/>
    <mergeCell ref="AF131:AH131"/>
    <mergeCell ref="AI131:AK131"/>
    <mergeCell ref="AV130:AX130"/>
    <mergeCell ref="AY130:AZ130"/>
    <mergeCell ref="A131:E131"/>
    <mergeCell ref="F131:H131"/>
    <mergeCell ref="I131:K131"/>
    <mergeCell ref="L131:N131"/>
    <mergeCell ref="O131:P131"/>
    <mergeCell ref="Q131:R131"/>
    <mergeCell ref="S131:T131"/>
    <mergeCell ref="U131:W131"/>
    <mergeCell ref="AF130:AH130"/>
    <mergeCell ref="AI130:AK130"/>
    <mergeCell ref="AL130:AN130"/>
    <mergeCell ref="AO130:AP130"/>
    <mergeCell ref="AQ130:AR130"/>
    <mergeCell ref="AS130:AU130"/>
    <mergeCell ref="S130:T130"/>
    <mergeCell ref="U130:W130"/>
    <mergeCell ref="X130:Y130"/>
    <mergeCell ref="Z130:AA130"/>
    <mergeCell ref="AB130:AC130"/>
    <mergeCell ref="AD130:AE130"/>
    <mergeCell ref="A130:E130"/>
    <mergeCell ref="F130:H130"/>
    <mergeCell ref="I130:K130"/>
    <mergeCell ref="L130:N130"/>
    <mergeCell ref="O130:P130"/>
    <mergeCell ref="Q130:R130"/>
    <mergeCell ref="A129:E129"/>
    <mergeCell ref="F129:N129"/>
    <mergeCell ref="O129:Y129"/>
    <mergeCell ref="Z129:AE129"/>
    <mergeCell ref="AF129:AR129"/>
    <mergeCell ref="AS129:AZ129"/>
    <mergeCell ref="AL128:AN128"/>
    <mergeCell ref="AO128:AP128"/>
    <mergeCell ref="AQ128:AR128"/>
    <mergeCell ref="AS128:AU128"/>
    <mergeCell ref="AV128:AX128"/>
    <mergeCell ref="AY128:AZ128"/>
    <mergeCell ref="X128:Y128"/>
    <mergeCell ref="Z128:AA128"/>
    <mergeCell ref="AB128:AC128"/>
    <mergeCell ref="AD128:AE128"/>
    <mergeCell ref="AF128:AH128"/>
    <mergeCell ref="AI128:AK128"/>
    <mergeCell ref="AV127:AX127"/>
    <mergeCell ref="AY127:AZ127"/>
    <mergeCell ref="A128:E128"/>
    <mergeCell ref="F128:H128"/>
    <mergeCell ref="I128:K128"/>
    <mergeCell ref="L128:N128"/>
    <mergeCell ref="O128:P128"/>
    <mergeCell ref="Q128:R128"/>
    <mergeCell ref="S128:T128"/>
    <mergeCell ref="U128:W128"/>
    <mergeCell ref="AF127:AH127"/>
    <mergeCell ref="AI127:AK127"/>
    <mergeCell ref="AL127:AN127"/>
    <mergeCell ref="AO127:AP127"/>
    <mergeCell ref="AQ127:AR127"/>
    <mergeCell ref="AS127:AU127"/>
    <mergeCell ref="S127:T127"/>
    <mergeCell ref="U127:W127"/>
    <mergeCell ref="X127:Y127"/>
    <mergeCell ref="Z127:AA127"/>
    <mergeCell ref="AB127:AC127"/>
    <mergeCell ref="AD127:AE127"/>
    <mergeCell ref="A127:E127"/>
    <mergeCell ref="F127:H127"/>
    <mergeCell ref="I127:K127"/>
    <mergeCell ref="L127:N127"/>
    <mergeCell ref="O127:P127"/>
    <mergeCell ref="Q127:R127"/>
    <mergeCell ref="AL126:AN126"/>
    <mergeCell ref="AO126:AP126"/>
    <mergeCell ref="AQ126:AR126"/>
    <mergeCell ref="AS126:AU126"/>
    <mergeCell ref="AV126:AX126"/>
    <mergeCell ref="AY126:AZ126"/>
    <mergeCell ref="X126:Y126"/>
    <mergeCell ref="Z126:AA126"/>
    <mergeCell ref="AB126:AC126"/>
    <mergeCell ref="AD126:AE126"/>
    <mergeCell ref="AF126:AH126"/>
    <mergeCell ref="AI126:AK126"/>
    <mergeCell ref="AV125:AX125"/>
    <mergeCell ref="AY125:AZ125"/>
    <mergeCell ref="A126:E126"/>
    <mergeCell ref="F126:H126"/>
    <mergeCell ref="I126:K126"/>
    <mergeCell ref="L126:N126"/>
    <mergeCell ref="O126:P126"/>
    <mergeCell ref="Q126:R126"/>
    <mergeCell ref="S126:T126"/>
    <mergeCell ref="U126:W126"/>
    <mergeCell ref="AF125:AH125"/>
    <mergeCell ref="AI125:AK125"/>
    <mergeCell ref="AL125:AN125"/>
    <mergeCell ref="AO125:AP125"/>
    <mergeCell ref="AQ125:AR125"/>
    <mergeCell ref="AS125:AU125"/>
    <mergeCell ref="S125:T125"/>
    <mergeCell ref="U125:W125"/>
    <mergeCell ref="X125:Y125"/>
    <mergeCell ref="Z125:AA125"/>
    <mergeCell ref="AB125:AC125"/>
    <mergeCell ref="AD125:AE125"/>
    <mergeCell ref="A125:E125"/>
    <mergeCell ref="F125:H125"/>
    <mergeCell ref="I125:K125"/>
    <mergeCell ref="L125:N125"/>
    <mergeCell ref="O125:P125"/>
    <mergeCell ref="Q125:R125"/>
    <mergeCell ref="AL124:AN124"/>
    <mergeCell ref="AO124:AP124"/>
    <mergeCell ref="AQ124:AR124"/>
    <mergeCell ref="AS124:AU124"/>
    <mergeCell ref="AV124:AX124"/>
    <mergeCell ref="AY124:AZ124"/>
    <mergeCell ref="X124:Y124"/>
    <mergeCell ref="Z124:AA124"/>
    <mergeCell ref="AB124:AC124"/>
    <mergeCell ref="AD124:AE124"/>
    <mergeCell ref="AF124:AH124"/>
    <mergeCell ref="AI124:AK124"/>
    <mergeCell ref="AV123:AX123"/>
    <mergeCell ref="AY123:AZ123"/>
    <mergeCell ref="A124:E124"/>
    <mergeCell ref="F124:H124"/>
    <mergeCell ref="I124:K124"/>
    <mergeCell ref="L124:N124"/>
    <mergeCell ref="O124:P124"/>
    <mergeCell ref="Q124:R124"/>
    <mergeCell ref="S124:T124"/>
    <mergeCell ref="U124:W124"/>
    <mergeCell ref="AF123:AH123"/>
    <mergeCell ref="AI123:AK123"/>
    <mergeCell ref="AL123:AN123"/>
    <mergeCell ref="AO123:AP123"/>
    <mergeCell ref="AQ123:AR123"/>
    <mergeCell ref="AS123:AU123"/>
    <mergeCell ref="S123:T123"/>
    <mergeCell ref="U123:W123"/>
    <mergeCell ref="X123:Y123"/>
    <mergeCell ref="Z123:AA123"/>
    <mergeCell ref="AB123:AC123"/>
    <mergeCell ref="AD123:AE123"/>
    <mergeCell ref="A123:E123"/>
    <mergeCell ref="F123:H123"/>
    <mergeCell ref="I123:K123"/>
    <mergeCell ref="L123:N123"/>
    <mergeCell ref="O123:P123"/>
    <mergeCell ref="Q123:R123"/>
    <mergeCell ref="AL122:AN122"/>
    <mergeCell ref="AO122:AP122"/>
    <mergeCell ref="AQ122:AR122"/>
    <mergeCell ref="AS122:AU122"/>
    <mergeCell ref="AV122:AX122"/>
    <mergeCell ref="AY122:AZ122"/>
    <mergeCell ref="X122:Y122"/>
    <mergeCell ref="Z122:AA122"/>
    <mergeCell ref="AB122:AC122"/>
    <mergeCell ref="AD122:AE122"/>
    <mergeCell ref="AF122:AH122"/>
    <mergeCell ref="AI122:AK122"/>
    <mergeCell ref="AV121:AX121"/>
    <mergeCell ref="AY121:AZ121"/>
    <mergeCell ref="A122:E122"/>
    <mergeCell ref="F122:H122"/>
    <mergeCell ref="I122:K122"/>
    <mergeCell ref="L122:N122"/>
    <mergeCell ref="O122:P122"/>
    <mergeCell ref="Q122:R122"/>
    <mergeCell ref="S122:T122"/>
    <mergeCell ref="U122:W122"/>
    <mergeCell ref="AF121:AH121"/>
    <mergeCell ref="AI121:AK121"/>
    <mergeCell ref="AL121:AN121"/>
    <mergeCell ref="AO121:AP121"/>
    <mergeCell ref="AQ121:AR121"/>
    <mergeCell ref="AS121:AU121"/>
    <mergeCell ref="S121:T121"/>
    <mergeCell ref="U121:W121"/>
    <mergeCell ref="X121:Y121"/>
    <mergeCell ref="Z121:AA121"/>
    <mergeCell ref="AB121:AC121"/>
    <mergeCell ref="AD121:AE121"/>
    <mergeCell ref="A121:E121"/>
    <mergeCell ref="F121:H121"/>
    <mergeCell ref="I121:K121"/>
    <mergeCell ref="L121:N121"/>
    <mergeCell ref="O121:P121"/>
    <mergeCell ref="Q121:R121"/>
    <mergeCell ref="A120:E120"/>
    <mergeCell ref="F120:N120"/>
    <mergeCell ref="O120:Y120"/>
    <mergeCell ref="Z120:AE120"/>
    <mergeCell ref="AF120:AR120"/>
    <mergeCell ref="AS120:AZ120"/>
    <mergeCell ref="AL119:AN119"/>
    <mergeCell ref="AO119:AP119"/>
    <mergeCell ref="AQ119:AR119"/>
    <mergeCell ref="AS119:AU119"/>
    <mergeCell ref="AV119:AX119"/>
    <mergeCell ref="AY119:AZ119"/>
    <mergeCell ref="X119:Y119"/>
    <mergeCell ref="Z119:AA119"/>
    <mergeCell ref="AB119:AC119"/>
    <mergeCell ref="AD119:AE119"/>
    <mergeCell ref="AF119:AH119"/>
    <mergeCell ref="AI119:AK119"/>
    <mergeCell ref="AV118:AX118"/>
    <mergeCell ref="AY118:AZ118"/>
    <mergeCell ref="A119:E119"/>
    <mergeCell ref="F119:H119"/>
    <mergeCell ref="I119:K119"/>
    <mergeCell ref="L119:N119"/>
    <mergeCell ref="O119:P119"/>
    <mergeCell ref="Q119:R119"/>
    <mergeCell ref="S119:T119"/>
    <mergeCell ref="U119:W119"/>
    <mergeCell ref="AF118:AH118"/>
    <mergeCell ref="AI118:AK118"/>
    <mergeCell ref="AL118:AN118"/>
    <mergeCell ref="AO118:AP118"/>
    <mergeCell ref="AQ118:AR118"/>
    <mergeCell ref="AS118:AU118"/>
    <mergeCell ref="S118:T118"/>
    <mergeCell ref="U118:W118"/>
    <mergeCell ref="X118:Y118"/>
    <mergeCell ref="Z118:AA118"/>
    <mergeCell ref="AB118:AC118"/>
    <mergeCell ref="AD118:AE118"/>
    <mergeCell ref="A118:E118"/>
    <mergeCell ref="F118:H118"/>
    <mergeCell ref="I118:K118"/>
    <mergeCell ref="L118:N118"/>
    <mergeCell ref="O118:P118"/>
    <mergeCell ref="Q118:R118"/>
    <mergeCell ref="A117:E117"/>
    <mergeCell ref="F117:N117"/>
    <mergeCell ref="O117:Y117"/>
    <mergeCell ref="Z117:AE117"/>
    <mergeCell ref="AF117:AR117"/>
    <mergeCell ref="AS117:AZ117"/>
    <mergeCell ref="AL116:AN116"/>
    <mergeCell ref="AO116:AP116"/>
    <mergeCell ref="AQ116:AR116"/>
    <mergeCell ref="AS116:AU116"/>
    <mergeCell ref="AV116:AX116"/>
    <mergeCell ref="AY116:AZ116"/>
    <mergeCell ref="X116:Y116"/>
    <mergeCell ref="Z116:AA116"/>
    <mergeCell ref="AB116:AC116"/>
    <mergeCell ref="AD116:AE116"/>
    <mergeCell ref="AF116:AH116"/>
    <mergeCell ref="AI116:AK116"/>
    <mergeCell ref="AV115:AX115"/>
    <mergeCell ref="AY115:AZ115"/>
    <mergeCell ref="A116:E116"/>
    <mergeCell ref="F116:H116"/>
    <mergeCell ref="I116:K116"/>
    <mergeCell ref="L116:N116"/>
    <mergeCell ref="O116:P116"/>
    <mergeCell ref="Q116:R116"/>
    <mergeCell ref="S116:T116"/>
    <mergeCell ref="U116:W116"/>
    <mergeCell ref="AF115:AH115"/>
    <mergeCell ref="AI115:AK115"/>
    <mergeCell ref="AL115:AN115"/>
    <mergeCell ref="AO115:AP115"/>
    <mergeCell ref="AQ115:AR115"/>
    <mergeCell ref="AS115:AU115"/>
    <mergeCell ref="S115:T115"/>
    <mergeCell ref="U115:W115"/>
    <mergeCell ref="X115:Y115"/>
    <mergeCell ref="Z115:AA115"/>
    <mergeCell ref="AB115:AC115"/>
    <mergeCell ref="AD115:AE115"/>
    <mergeCell ref="A115:E115"/>
    <mergeCell ref="F115:H115"/>
    <mergeCell ref="I115:K115"/>
    <mergeCell ref="L115:N115"/>
    <mergeCell ref="O115:P115"/>
    <mergeCell ref="Q115:R115"/>
    <mergeCell ref="AV113:AX113"/>
    <mergeCell ref="AY113:AZ113"/>
    <mergeCell ref="A114:E114"/>
    <mergeCell ref="F114:N114"/>
    <mergeCell ref="O114:Y114"/>
    <mergeCell ref="Z114:AE114"/>
    <mergeCell ref="AF114:AR114"/>
    <mergeCell ref="AS114:AZ114"/>
    <mergeCell ref="AF113:AH113"/>
    <mergeCell ref="AI113:AK113"/>
    <mergeCell ref="AL113:AN113"/>
    <mergeCell ref="AO113:AP113"/>
    <mergeCell ref="AQ113:AR113"/>
    <mergeCell ref="AS113:AU113"/>
    <mergeCell ref="S113:T113"/>
    <mergeCell ref="U113:W113"/>
    <mergeCell ref="X113:Y113"/>
    <mergeCell ref="Z113:AA113"/>
    <mergeCell ref="AB113:AC113"/>
    <mergeCell ref="AD113:AE113"/>
    <mergeCell ref="A113:E113"/>
    <mergeCell ref="F113:H113"/>
    <mergeCell ref="I113:K113"/>
    <mergeCell ref="L113:N113"/>
    <mergeCell ref="O113:P113"/>
    <mergeCell ref="Q113:R113"/>
    <mergeCell ref="AL112:AN112"/>
    <mergeCell ref="AO112:AP112"/>
    <mergeCell ref="AQ112:AR112"/>
    <mergeCell ref="AS112:AU112"/>
    <mergeCell ref="AV112:AX112"/>
    <mergeCell ref="AY112:AZ112"/>
    <mergeCell ref="X112:Y112"/>
    <mergeCell ref="Z112:AA112"/>
    <mergeCell ref="AB112:AC112"/>
    <mergeCell ref="AD112:AE112"/>
    <mergeCell ref="AF112:AH112"/>
    <mergeCell ref="AI112:AK112"/>
    <mergeCell ref="AV111:AX111"/>
    <mergeCell ref="AY111:AZ111"/>
    <mergeCell ref="A112:E112"/>
    <mergeCell ref="F112:H112"/>
    <mergeCell ref="I112:K112"/>
    <mergeCell ref="L112:N112"/>
    <mergeCell ref="O112:P112"/>
    <mergeCell ref="Q112:R112"/>
    <mergeCell ref="S112:T112"/>
    <mergeCell ref="U112:W112"/>
    <mergeCell ref="AF111:AH111"/>
    <mergeCell ref="AI111:AK111"/>
    <mergeCell ref="AL111:AN111"/>
    <mergeCell ref="AO111:AP111"/>
    <mergeCell ref="AQ111:AR111"/>
    <mergeCell ref="AS111:AU111"/>
    <mergeCell ref="S111:T111"/>
    <mergeCell ref="U111:W111"/>
    <mergeCell ref="X111:Y111"/>
    <mergeCell ref="Z111:AA111"/>
    <mergeCell ref="AB111:AC111"/>
    <mergeCell ref="AD111:AE111"/>
    <mergeCell ref="A111:E111"/>
    <mergeCell ref="F111:H111"/>
    <mergeCell ref="I111:K111"/>
    <mergeCell ref="L111:N111"/>
    <mergeCell ref="O111:P111"/>
    <mergeCell ref="Q111:R111"/>
    <mergeCell ref="AL110:AN110"/>
    <mergeCell ref="AO110:AP110"/>
    <mergeCell ref="AQ110:AR110"/>
    <mergeCell ref="AS110:AU110"/>
    <mergeCell ref="AV110:AX110"/>
    <mergeCell ref="AY110:AZ110"/>
    <mergeCell ref="X110:Y110"/>
    <mergeCell ref="Z110:AA110"/>
    <mergeCell ref="AB110:AC110"/>
    <mergeCell ref="AD110:AE110"/>
    <mergeCell ref="AF110:AH110"/>
    <mergeCell ref="AI110:AK110"/>
    <mergeCell ref="AV109:AX109"/>
    <mergeCell ref="AY109:AZ109"/>
    <mergeCell ref="A110:E110"/>
    <mergeCell ref="F110:H110"/>
    <mergeCell ref="I110:K110"/>
    <mergeCell ref="L110:N110"/>
    <mergeCell ref="O110:P110"/>
    <mergeCell ref="Q110:R110"/>
    <mergeCell ref="S110:T110"/>
    <mergeCell ref="U110:W110"/>
    <mergeCell ref="AF109:AH109"/>
    <mergeCell ref="AI109:AK109"/>
    <mergeCell ref="AL109:AN109"/>
    <mergeCell ref="AO109:AP109"/>
    <mergeCell ref="AQ109:AR109"/>
    <mergeCell ref="AS109:AU109"/>
    <mergeCell ref="S109:T109"/>
    <mergeCell ref="U109:W109"/>
    <mergeCell ref="X109:Y109"/>
    <mergeCell ref="Z109:AA109"/>
    <mergeCell ref="AB109:AC109"/>
    <mergeCell ref="AD109:AE109"/>
    <mergeCell ref="A109:E109"/>
    <mergeCell ref="F109:H109"/>
    <mergeCell ref="I109:K109"/>
    <mergeCell ref="L109:N109"/>
    <mergeCell ref="O109:P109"/>
    <mergeCell ref="Q109:R109"/>
    <mergeCell ref="AL108:AN108"/>
    <mergeCell ref="AO108:AP108"/>
    <mergeCell ref="AQ108:AR108"/>
    <mergeCell ref="AS108:AU108"/>
    <mergeCell ref="AV108:AX108"/>
    <mergeCell ref="AY108:AZ108"/>
    <mergeCell ref="X108:Y108"/>
    <mergeCell ref="Z108:AA108"/>
    <mergeCell ref="AB108:AC108"/>
    <mergeCell ref="AD108:AE108"/>
    <mergeCell ref="AF108:AH108"/>
    <mergeCell ref="AI108:AK108"/>
    <mergeCell ref="AV107:AX107"/>
    <mergeCell ref="AY107:AZ107"/>
    <mergeCell ref="A108:E108"/>
    <mergeCell ref="F108:H108"/>
    <mergeCell ref="I108:K108"/>
    <mergeCell ref="L108:N108"/>
    <mergeCell ref="O108:P108"/>
    <mergeCell ref="Q108:R108"/>
    <mergeCell ref="S108:T108"/>
    <mergeCell ref="U108:W108"/>
    <mergeCell ref="AF107:AH107"/>
    <mergeCell ref="AI107:AK107"/>
    <mergeCell ref="AL107:AN107"/>
    <mergeCell ref="AO107:AP107"/>
    <mergeCell ref="AQ107:AR107"/>
    <mergeCell ref="AS107:AU107"/>
    <mergeCell ref="S107:T107"/>
    <mergeCell ref="U107:W107"/>
    <mergeCell ref="X107:Y107"/>
    <mergeCell ref="Z107:AA107"/>
    <mergeCell ref="AB107:AC107"/>
    <mergeCell ref="AD107:AE107"/>
    <mergeCell ref="A107:E107"/>
    <mergeCell ref="F107:H107"/>
    <mergeCell ref="I107:K107"/>
    <mergeCell ref="L107:N107"/>
    <mergeCell ref="O107:P107"/>
    <mergeCell ref="Q107:R107"/>
    <mergeCell ref="AL106:AN106"/>
    <mergeCell ref="AO106:AP106"/>
    <mergeCell ref="AQ106:AR106"/>
    <mergeCell ref="AS106:AU106"/>
    <mergeCell ref="AV106:AX106"/>
    <mergeCell ref="AY106:AZ106"/>
    <mergeCell ref="X106:Y106"/>
    <mergeCell ref="Z106:AA106"/>
    <mergeCell ref="AB106:AC106"/>
    <mergeCell ref="AD106:AE106"/>
    <mergeCell ref="AF106:AH106"/>
    <mergeCell ref="AI106:AK106"/>
    <mergeCell ref="AV105:AX105"/>
    <mergeCell ref="AY105:AZ105"/>
    <mergeCell ref="A106:E106"/>
    <mergeCell ref="F106:H106"/>
    <mergeCell ref="I106:K106"/>
    <mergeCell ref="L106:N106"/>
    <mergeCell ref="O106:P106"/>
    <mergeCell ref="Q106:R106"/>
    <mergeCell ref="S106:T106"/>
    <mergeCell ref="U106:W106"/>
    <mergeCell ref="AF105:AH105"/>
    <mergeCell ref="AI105:AK105"/>
    <mergeCell ref="AL105:AN105"/>
    <mergeCell ref="AO105:AP105"/>
    <mergeCell ref="AQ105:AR105"/>
    <mergeCell ref="AS105:AU105"/>
    <mergeCell ref="S105:T105"/>
    <mergeCell ref="U105:W105"/>
    <mergeCell ref="X105:Y105"/>
    <mergeCell ref="Z105:AA105"/>
    <mergeCell ref="AB105:AC105"/>
    <mergeCell ref="AD105:AE105"/>
    <mergeCell ref="A105:E105"/>
    <mergeCell ref="F105:H105"/>
    <mergeCell ref="I105:K105"/>
    <mergeCell ref="L105:N105"/>
    <mergeCell ref="O105:P105"/>
    <mergeCell ref="Q105:R105"/>
    <mergeCell ref="AL104:AN104"/>
    <mergeCell ref="AO104:AP104"/>
    <mergeCell ref="AQ104:AR104"/>
    <mergeCell ref="AS104:AU104"/>
    <mergeCell ref="AV104:AX104"/>
    <mergeCell ref="AY104:AZ104"/>
    <mergeCell ref="X104:Y104"/>
    <mergeCell ref="Z104:AA104"/>
    <mergeCell ref="AB104:AC104"/>
    <mergeCell ref="AD104:AE104"/>
    <mergeCell ref="AF104:AH104"/>
    <mergeCell ref="AI104:AK104"/>
    <mergeCell ref="AV103:AX103"/>
    <mergeCell ref="AY103:AZ103"/>
    <mergeCell ref="A104:E104"/>
    <mergeCell ref="F104:H104"/>
    <mergeCell ref="I104:K104"/>
    <mergeCell ref="L104:N104"/>
    <mergeCell ref="O104:P104"/>
    <mergeCell ref="Q104:R104"/>
    <mergeCell ref="S104:T104"/>
    <mergeCell ref="U104:W104"/>
    <mergeCell ref="AF103:AH103"/>
    <mergeCell ref="AI103:AK103"/>
    <mergeCell ref="AL103:AN103"/>
    <mergeCell ref="AO103:AP103"/>
    <mergeCell ref="AQ103:AR103"/>
    <mergeCell ref="AS103:AU103"/>
    <mergeCell ref="S103:T103"/>
    <mergeCell ref="U103:W103"/>
    <mergeCell ref="X103:Y103"/>
    <mergeCell ref="Z103:AA103"/>
    <mergeCell ref="AB103:AC103"/>
    <mergeCell ref="AD103:AE103"/>
    <mergeCell ref="A103:E103"/>
    <mergeCell ref="F103:H103"/>
    <mergeCell ref="I103:K103"/>
    <mergeCell ref="L103:N103"/>
    <mergeCell ref="O103:P103"/>
    <mergeCell ref="Q103:R103"/>
    <mergeCell ref="AL102:AN102"/>
    <mergeCell ref="AO102:AP102"/>
    <mergeCell ref="AQ102:AR102"/>
    <mergeCell ref="AS102:AU102"/>
    <mergeCell ref="AV102:AX102"/>
    <mergeCell ref="AY102:AZ102"/>
    <mergeCell ref="X102:Y102"/>
    <mergeCell ref="Z102:AA102"/>
    <mergeCell ref="AB102:AC102"/>
    <mergeCell ref="AD102:AE102"/>
    <mergeCell ref="AF102:AH102"/>
    <mergeCell ref="AI102:AK102"/>
    <mergeCell ref="AV101:AX101"/>
    <mergeCell ref="AY101:AZ101"/>
    <mergeCell ref="A102:E102"/>
    <mergeCell ref="F102:H102"/>
    <mergeCell ref="I102:K102"/>
    <mergeCell ref="L102:N102"/>
    <mergeCell ref="O102:P102"/>
    <mergeCell ref="Q102:R102"/>
    <mergeCell ref="S102:T102"/>
    <mergeCell ref="U102:W102"/>
    <mergeCell ref="AF101:AH101"/>
    <mergeCell ref="AI101:AK101"/>
    <mergeCell ref="AL101:AN101"/>
    <mergeCell ref="AO101:AP101"/>
    <mergeCell ref="AQ101:AR101"/>
    <mergeCell ref="AS101:AU101"/>
    <mergeCell ref="S101:T101"/>
    <mergeCell ref="U101:W101"/>
    <mergeCell ref="X101:Y101"/>
    <mergeCell ref="Z101:AA101"/>
    <mergeCell ref="AB101:AC101"/>
    <mergeCell ref="AD101:AE101"/>
    <mergeCell ref="A101:E101"/>
    <mergeCell ref="F101:H101"/>
    <mergeCell ref="I101:K101"/>
    <mergeCell ref="L101:N101"/>
    <mergeCell ref="O101:P101"/>
    <mergeCell ref="Q101:R101"/>
    <mergeCell ref="AL100:AN100"/>
    <mergeCell ref="AO100:AP100"/>
    <mergeCell ref="AQ100:AR100"/>
    <mergeCell ref="AS100:AU100"/>
    <mergeCell ref="AV100:AX100"/>
    <mergeCell ref="AY100:AZ100"/>
    <mergeCell ref="X100:Y100"/>
    <mergeCell ref="Z100:AA100"/>
    <mergeCell ref="AB100:AC100"/>
    <mergeCell ref="AD100:AE100"/>
    <mergeCell ref="AF100:AH100"/>
    <mergeCell ref="AI100:AK100"/>
    <mergeCell ref="AV99:AX99"/>
    <mergeCell ref="AY99:AZ99"/>
    <mergeCell ref="A100:E100"/>
    <mergeCell ref="F100:H100"/>
    <mergeCell ref="I100:K100"/>
    <mergeCell ref="L100:N100"/>
    <mergeCell ref="O100:P100"/>
    <mergeCell ref="Q100:R100"/>
    <mergeCell ref="S100:T100"/>
    <mergeCell ref="U100:W100"/>
    <mergeCell ref="AF99:AH99"/>
    <mergeCell ref="AI99:AK99"/>
    <mergeCell ref="AL99:AN99"/>
    <mergeCell ref="AO99:AP99"/>
    <mergeCell ref="AQ99:AR99"/>
    <mergeCell ref="AS99:AU99"/>
    <mergeCell ref="S99:T99"/>
    <mergeCell ref="U99:W99"/>
    <mergeCell ref="X99:Y99"/>
    <mergeCell ref="Z99:AA99"/>
    <mergeCell ref="AB99:AC99"/>
    <mergeCell ref="AD99:AE99"/>
    <mergeCell ref="A99:E99"/>
    <mergeCell ref="F99:H99"/>
    <mergeCell ref="I99:K99"/>
    <mergeCell ref="L99:N99"/>
    <mergeCell ref="O99:P99"/>
    <mergeCell ref="Q99:R99"/>
    <mergeCell ref="AY97:AZ97"/>
    <mergeCell ref="A98:E98"/>
    <mergeCell ref="F98:N98"/>
    <mergeCell ref="O98:Y98"/>
    <mergeCell ref="Z98:AE98"/>
    <mergeCell ref="AF98:AR98"/>
    <mergeCell ref="AS98:AZ98"/>
    <mergeCell ref="AI97:AK97"/>
    <mergeCell ref="AL97:AN97"/>
    <mergeCell ref="AO97:AP97"/>
    <mergeCell ref="AQ97:AR97"/>
    <mergeCell ref="AS97:AU97"/>
    <mergeCell ref="AV97:AX97"/>
    <mergeCell ref="U97:W97"/>
    <mergeCell ref="X97:Y97"/>
    <mergeCell ref="Z97:AA97"/>
    <mergeCell ref="AB97:AC97"/>
    <mergeCell ref="AD97:AE97"/>
    <mergeCell ref="AF97:AH97"/>
    <mergeCell ref="F97:H97"/>
    <mergeCell ref="I97:K97"/>
    <mergeCell ref="L97:N97"/>
    <mergeCell ref="O97:P97"/>
    <mergeCell ref="Q97:R97"/>
    <mergeCell ref="S97:T97"/>
    <mergeCell ref="AV93:AX93"/>
    <mergeCell ref="AY93:AZ93"/>
    <mergeCell ref="A94:AZ94"/>
    <mergeCell ref="A95:AZ95"/>
    <mergeCell ref="A96:E97"/>
    <mergeCell ref="F96:N96"/>
    <mergeCell ref="O96:Y96"/>
    <mergeCell ref="Z96:AE96"/>
    <mergeCell ref="AF96:AR96"/>
    <mergeCell ref="AS96:AZ96"/>
    <mergeCell ref="AF93:AH93"/>
    <mergeCell ref="AI93:AK93"/>
    <mergeCell ref="AL93:AN93"/>
    <mergeCell ref="AO93:AP93"/>
    <mergeCell ref="AQ93:AR93"/>
    <mergeCell ref="AS93:AU93"/>
    <mergeCell ref="S93:T93"/>
    <mergeCell ref="U93:W93"/>
    <mergeCell ref="X93:Y93"/>
    <mergeCell ref="Z93:AA93"/>
    <mergeCell ref="AB93:AC93"/>
    <mergeCell ref="AD93:AE93"/>
    <mergeCell ref="A93:E93"/>
    <mergeCell ref="F93:H93"/>
    <mergeCell ref="I93:K93"/>
    <mergeCell ref="L93:N93"/>
    <mergeCell ref="O93:P93"/>
    <mergeCell ref="Q93:R93"/>
    <mergeCell ref="AV91:AX91"/>
    <mergeCell ref="AY91:AZ91"/>
    <mergeCell ref="A92:E92"/>
    <mergeCell ref="F92:N92"/>
    <mergeCell ref="O92:Y92"/>
    <mergeCell ref="Z92:AE92"/>
    <mergeCell ref="AF92:AR92"/>
    <mergeCell ref="AS92:AZ92"/>
    <mergeCell ref="AF91:AH91"/>
    <mergeCell ref="AI91:AK91"/>
    <mergeCell ref="AL91:AN91"/>
    <mergeCell ref="AO91:AP91"/>
    <mergeCell ref="AQ91:AR91"/>
    <mergeCell ref="AS91:AU91"/>
    <mergeCell ref="S91:T91"/>
    <mergeCell ref="U91:W91"/>
    <mergeCell ref="X91:Y91"/>
    <mergeCell ref="Z91:AA91"/>
    <mergeCell ref="AB91:AC91"/>
    <mergeCell ref="AD91:AE91"/>
    <mergeCell ref="A91:E91"/>
    <mergeCell ref="F91:H91"/>
    <mergeCell ref="I91:K91"/>
    <mergeCell ref="L91:N91"/>
    <mergeCell ref="O91:P91"/>
    <mergeCell ref="Q91:R91"/>
    <mergeCell ref="AL90:AN90"/>
    <mergeCell ref="AO90:AP90"/>
    <mergeCell ref="AQ90:AR90"/>
    <mergeCell ref="AS90:AU90"/>
    <mergeCell ref="AV90:AX90"/>
    <mergeCell ref="AY90:AZ90"/>
    <mergeCell ref="X90:Y90"/>
    <mergeCell ref="Z90:AA90"/>
    <mergeCell ref="AB90:AC90"/>
    <mergeCell ref="AD90:AE90"/>
    <mergeCell ref="AF90:AH90"/>
    <mergeCell ref="AI90:AK90"/>
    <mergeCell ref="AV89:AX89"/>
    <mergeCell ref="AY89:AZ89"/>
    <mergeCell ref="A90:E90"/>
    <mergeCell ref="F90:H90"/>
    <mergeCell ref="I90:K90"/>
    <mergeCell ref="L90:N90"/>
    <mergeCell ref="O90:P90"/>
    <mergeCell ref="Q90:R90"/>
    <mergeCell ref="S90:T90"/>
    <mergeCell ref="U90:W90"/>
    <mergeCell ref="AF89:AH89"/>
    <mergeCell ref="AI89:AK89"/>
    <mergeCell ref="AL89:AN89"/>
    <mergeCell ref="AO89:AP89"/>
    <mergeCell ref="AQ89:AR89"/>
    <mergeCell ref="AS89:AU89"/>
    <mergeCell ref="S89:T89"/>
    <mergeCell ref="U89:W89"/>
    <mergeCell ref="X89:Y89"/>
    <mergeCell ref="Z89:AA89"/>
    <mergeCell ref="AB89:AC89"/>
    <mergeCell ref="AD89:AE89"/>
    <mergeCell ref="A89:E89"/>
    <mergeCell ref="F89:H89"/>
    <mergeCell ref="I89:K89"/>
    <mergeCell ref="L89:N89"/>
    <mergeCell ref="O89:P89"/>
    <mergeCell ref="Q89:R89"/>
    <mergeCell ref="AL88:AN88"/>
    <mergeCell ref="AO88:AP88"/>
    <mergeCell ref="AQ88:AR88"/>
    <mergeCell ref="AS88:AU88"/>
    <mergeCell ref="AV88:AX88"/>
    <mergeCell ref="AY88:AZ88"/>
    <mergeCell ref="X88:Y88"/>
    <mergeCell ref="Z88:AA88"/>
    <mergeCell ref="AB88:AC88"/>
    <mergeCell ref="AD88:AE88"/>
    <mergeCell ref="AF88:AH88"/>
    <mergeCell ref="AI88:AK88"/>
    <mergeCell ref="AV87:AX87"/>
    <mergeCell ref="AY87:AZ87"/>
    <mergeCell ref="A88:E88"/>
    <mergeCell ref="F88:H88"/>
    <mergeCell ref="I88:K88"/>
    <mergeCell ref="L88:N88"/>
    <mergeCell ref="O88:P88"/>
    <mergeCell ref="Q88:R88"/>
    <mergeCell ref="S88:T88"/>
    <mergeCell ref="U88:W88"/>
    <mergeCell ref="AF87:AH87"/>
    <mergeCell ref="AI87:AK87"/>
    <mergeCell ref="AL87:AN87"/>
    <mergeCell ref="AO87:AP87"/>
    <mergeCell ref="AQ87:AR87"/>
    <mergeCell ref="AS87:AU87"/>
    <mergeCell ref="S87:T87"/>
    <mergeCell ref="U87:W87"/>
    <mergeCell ref="X87:Y87"/>
    <mergeCell ref="Z87:AA87"/>
    <mergeCell ref="AB87:AC87"/>
    <mergeCell ref="AD87:AE87"/>
    <mergeCell ref="A87:E87"/>
    <mergeCell ref="F87:H87"/>
    <mergeCell ref="I87:K87"/>
    <mergeCell ref="L87:N87"/>
    <mergeCell ref="O87:P87"/>
    <mergeCell ref="Q87:R87"/>
    <mergeCell ref="AL86:AN86"/>
    <mergeCell ref="AO86:AP86"/>
    <mergeCell ref="AQ86:AR86"/>
    <mergeCell ref="AS86:AU86"/>
    <mergeCell ref="AV86:AX86"/>
    <mergeCell ref="AY86:AZ86"/>
    <mergeCell ref="X86:Y86"/>
    <mergeCell ref="Z86:AA86"/>
    <mergeCell ref="AB86:AC86"/>
    <mergeCell ref="AD86:AE86"/>
    <mergeCell ref="AF86:AH86"/>
    <mergeCell ref="AI86:AK86"/>
    <mergeCell ref="AV85:AX85"/>
    <mergeCell ref="AY85:AZ85"/>
    <mergeCell ref="A86:E86"/>
    <mergeCell ref="F86:H86"/>
    <mergeCell ref="I86:K86"/>
    <mergeCell ref="L86:N86"/>
    <mergeCell ref="O86:P86"/>
    <mergeCell ref="Q86:R86"/>
    <mergeCell ref="S86:T86"/>
    <mergeCell ref="U86:W86"/>
    <mergeCell ref="AF85:AH85"/>
    <mergeCell ref="AI85:AK85"/>
    <mergeCell ref="AL85:AN85"/>
    <mergeCell ref="AO85:AP85"/>
    <mergeCell ref="AQ85:AR85"/>
    <mergeCell ref="AS85:AU85"/>
    <mergeCell ref="S85:T85"/>
    <mergeCell ref="U85:W85"/>
    <mergeCell ref="X85:Y85"/>
    <mergeCell ref="Z85:AA85"/>
    <mergeCell ref="AB85:AC85"/>
    <mergeCell ref="AD85:AE85"/>
    <mergeCell ref="A85:E85"/>
    <mergeCell ref="F85:H85"/>
    <mergeCell ref="I85:K85"/>
    <mergeCell ref="L85:N85"/>
    <mergeCell ref="O85:P85"/>
    <mergeCell ref="Q85:R85"/>
    <mergeCell ref="AL84:AN84"/>
    <mergeCell ref="AO84:AP84"/>
    <mergeCell ref="AQ84:AR84"/>
    <mergeCell ref="AS84:AU84"/>
    <mergeCell ref="AV84:AX84"/>
    <mergeCell ref="AY84:AZ84"/>
    <mergeCell ref="X84:Y84"/>
    <mergeCell ref="Z84:AA84"/>
    <mergeCell ref="AB84:AC84"/>
    <mergeCell ref="AD84:AE84"/>
    <mergeCell ref="AF84:AH84"/>
    <mergeCell ref="AI84:AK84"/>
    <mergeCell ref="AV83:AX83"/>
    <mergeCell ref="AY83:AZ83"/>
    <mergeCell ref="A84:E84"/>
    <mergeCell ref="F84:H84"/>
    <mergeCell ref="I84:K84"/>
    <mergeCell ref="L84:N84"/>
    <mergeCell ref="O84:P84"/>
    <mergeCell ref="Q84:R84"/>
    <mergeCell ref="S84:T84"/>
    <mergeCell ref="U84:W84"/>
    <mergeCell ref="AF83:AH83"/>
    <mergeCell ref="AI83:AK83"/>
    <mergeCell ref="AL83:AN83"/>
    <mergeCell ref="AO83:AP83"/>
    <mergeCell ref="AQ83:AR83"/>
    <mergeCell ref="AS83:AU83"/>
    <mergeCell ref="S83:T83"/>
    <mergeCell ref="U83:W83"/>
    <mergeCell ref="X83:Y83"/>
    <mergeCell ref="Z83:AA83"/>
    <mergeCell ref="AB83:AC83"/>
    <mergeCell ref="AD83:AE83"/>
    <mergeCell ref="A83:E83"/>
    <mergeCell ref="F83:H83"/>
    <mergeCell ref="I83:K83"/>
    <mergeCell ref="L83:N83"/>
    <mergeCell ref="O83:P83"/>
    <mergeCell ref="Q83:R83"/>
    <mergeCell ref="AV81:AX81"/>
    <mergeCell ref="AY81:AZ81"/>
    <mergeCell ref="A82:E82"/>
    <mergeCell ref="F82:N82"/>
    <mergeCell ref="O82:Y82"/>
    <mergeCell ref="Z82:AE82"/>
    <mergeCell ref="AF82:AR82"/>
    <mergeCell ref="AS82:AZ82"/>
    <mergeCell ref="AF81:AH81"/>
    <mergeCell ref="AI81:AK81"/>
    <mergeCell ref="AL81:AN81"/>
    <mergeCell ref="AO81:AP81"/>
    <mergeCell ref="AQ81:AR81"/>
    <mergeCell ref="AS81:AU81"/>
    <mergeCell ref="S81:T81"/>
    <mergeCell ref="U81:W81"/>
    <mergeCell ref="X81:Y81"/>
    <mergeCell ref="Z81:AA81"/>
    <mergeCell ref="AB81:AC81"/>
    <mergeCell ref="AD81:AE81"/>
    <mergeCell ref="A81:E81"/>
    <mergeCell ref="F81:H81"/>
    <mergeCell ref="I81:K81"/>
    <mergeCell ref="L81:N81"/>
    <mergeCell ref="O81:P81"/>
    <mergeCell ref="Q81:R81"/>
    <mergeCell ref="AL80:AN80"/>
    <mergeCell ref="AO80:AP80"/>
    <mergeCell ref="AQ80:AR80"/>
    <mergeCell ref="AS80:AU80"/>
    <mergeCell ref="AV80:AX80"/>
    <mergeCell ref="AY80:AZ80"/>
    <mergeCell ref="X80:Y80"/>
    <mergeCell ref="Z80:AA80"/>
    <mergeCell ref="AB80:AC80"/>
    <mergeCell ref="AD80:AE80"/>
    <mergeCell ref="AF80:AH80"/>
    <mergeCell ref="AI80:AK80"/>
    <mergeCell ref="AV79:AX79"/>
    <mergeCell ref="AY79:AZ79"/>
    <mergeCell ref="A80:E80"/>
    <mergeCell ref="F80:H80"/>
    <mergeCell ref="I80:K80"/>
    <mergeCell ref="L80:N80"/>
    <mergeCell ref="O80:P80"/>
    <mergeCell ref="Q80:R80"/>
    <mergeCell ref="S80:T80"/>
    <mergeCell ref="U80:W80"/>
    <mergeCell ref="AF79:AH79"/>
    <mergeCell ref="AI79:AK79"/>
    <mergeCell ref="AL79:AN79"/>
    <mergeCell ref="AO79:AP79"/>
    <mergeCell ref="AQ79:AR79"/>
    <mergeCell ref="AS79:AU79"/>
    <mergeCell ref="S79:T79"/>
    <mergeCell ref="U79:W79"/>
    <mergeCell ref="X79:Y79"/>
    <mergeCell ref="Z79:AA79"/>
    <mergeCell ref="AB79:AC79"/>
    <mergeCell ref="AD79:AE79"/>
    <mergeCell ref="A79:E79"/>
    <mergeCell ref="F79:H79"/>
    <mergeCell ref="I79:K79"/>
    <mergeCell ref="L79:N79"/>
    <mergeCell ref="O79:P79"/>
    <mergeCell ref="Q79:R79"/>
    <mergeCell ref="A78:E78"/>
    <mergeCell ref="F78:N78"/>
    <mergeCell ref="O78:Y78"/>
    <mergeCell ref="Z78:AE78"/>
    <mergeCell ref="AF78:AR78"/>
    <mergeCell ref="AS78:AZ78"/>
    <mergeCell ref="AL77:AN77"/>
    <mergeCell ref="AO77:AP77"/>
    <mergeCell ref="AQ77:AR77"/>
    <mergeCell ref="AS77:AU77"/>
    <mergeCell ref="AV77:AX77"/>
    <mergeCell ref="AY77:AZ77"/>
    <mergeCell ref="X77:Y77"/>
    <mergeCell ref="Z77:AA77"/>
    <mergeCell ref="AB77:AC77"/>
    <mergeCell ref="AD77:AE77"/>
    <mergeCell ref="AF77:AH77"/>
    <mergeCell ref="AI77:AK77"/>
    <mergeCell ref="AV76:AX76"/>
    <mergeCell ref="AY76:AZ76"/>
    <mergeCell ref="A77:E77"/>
    <mergeCell ref="F77:H77"/>
    <mergeCell ref="I77:K77"/>
    <mergeCell ref="L77:N77"/>
    <mergeCell ref="O77:P77"/>
    <mergeCell ref="Q77:R77"/>
    <mergeCell ref="S77:T77"/>
    <mergeCell ref="U77:W77"/>
    <mergeCell ref="AF76:AH76"/>
    <mergeCell ref="AI76:AK76"/>
    <mergeCell ref="AL76:AN76"/>
    <mergeCell ref="AO76:AP76"/>
    <mergeCell ref="AQ76:AR76"/>
    <mergeCell ref="AS76:AU76"/>
    <mergeCell ref="S76:T76"/>
    <mergeCell ref="U76:W76"/>
    <mergeCell ref="X76:Y76"/>
    <mergeCell ref="Z76:AA76"/>
    <mergeCell ref="AB76:AC76"/>
    <mergeCell ref="AD76:AE76"/>
    <mergeCell ref="A76:E76"/>
    <mergeCell ref="F76:H76"/>
    <mergeCell ref="I76:K76"/>
    <mergeCell ref="L76:N76"/>
    <mergeCell ref="O76:P76"/>
    <mergeCell ref="Q76:R76"/>
    <mergeCell ref="AL75:AN75"/>
    <mergeCell ref="AO75:AP75"/>
    <mergeCell ref="AQ75:AR75"/>
    <mergeCell ref="AS75:AU75"/>
    <mergeCell ref="AV75:AX75"/>
    <mergeCell ref="AY75:AZ75"/>
    <mergeCell ref="X75:Y75"/>
    <mergeCell ref="Z75:AA75"/>
    <mergeCell ref="AB75:AC75"/>
    <mergeCell ref="AD75:AE75"/>
    <mergeCell ref="AF75:AH75"/>
    <mergeCell ref="AI75:AK75"/>
    <mergeCell ref="AV74:AX74"/>
    <mergeCell ref="AY74:AZ74"/>
    <mergeCell ref="A75:E75"/>
    <mergeCell ref="F75:H75"/>
    <mergeCell ref="I75:K75"/>
    <mergeCell ref="L75:N75"/>
    <mergeCell ref="O75:P75"/>
    <mergeCell ref="Q75:R75"/>
    <mergeCell ref="S75:T75"/>
    <mergeCell ref="U75:W75"/>
    <mergeCell ref="AF74:AH74"/>
    <mergeCell ref="AI74:AK74"/>
    <mergeCell ref="AL74:AN74"/>
    <mergeCell ref="AO74:AP74"/>
    <mergeCell ref="AQ74:AR74"/>
    <mergeCell ref="AS74:AU74"/>
    <mergeCell ref="S74:T74"/>
    <mergeCell ref="U74:W74"/>
    <mergeCell ref="X74:Y74"/>
    <mergeCell ref="Z74:AA74"/>
    <mergeCell ref="AB74:AC74"/>
    <mergeCell ref="AD74:AE74"/>
    <mergeCell ref="A74:E74"/>
    <mergeCell ref="F74:H74"/>
    <mergeCell ref="I74:K74"/>
    <mergeCell ref="L74:N74"/>
    <mergeCell ref="O74:P74"/>
    <mergeCell ref="Q74:R74"/>
    <mergeCell ref="AL73:AN73"/>
    <mergeCell ref="AO73:AP73"/>
    <mergeCell ref="AQ73:AR73"/>
    <mergeCell ref="AS73:AU73"/>
    <mergeCell ref="AV73:AX73"/>
    <mergeCell ref="AY73:AZ73"/>
    <mergeCell ref="X73:Y73"/>
    <mergeCell ref="Z73:AA73"/>
    <mergeCell ref="AB73:AC73"/>
    <mergeCell ref="AD73:AE73"/>
    <mergeCell ref="AF73:AH73"/>
    <mergeCell ref="AI73:AK73"/>
    <mergeCell ref="AV72:AX72"/>
    <mergeCell ref="AY72:AZ72"/>
    <mergeCell ref="A73:E73"/>
    <mergeCell ref="F73:H73"/>
    <mergeCell ref="I73:K73"/>
    <mergeCell ref="L73:N73"/>
    <mergeCell ref="O73:P73"/>
    <mergeCell ref="Q73:R73"/>
    <mergeCell ref="S73:T73"/>
    <mergeCell ref="U73:W73"/>
    <mergeCell ref="AF72:AH72"/>
    <mergeCell ref="AI72:AK72"/>
    <mergeCell ref="AL72:AN72"/>
    <mergeCell ref="AO72:AP72"/>
    <mergeCell ref="AQ72:AR72"/>
    <mergeCell ref="AS72:AU72"/>
    <mergeCell ref="S72:T72"/>
    <mergeCell ref="U72:W72"/>
    <mergeCell ref="X72:Y72"/>
    <mergeCell ref="Z72:AA72"/>
    <mergeCell ref="AB72:AC72"/>
    <mergeCell ref="AD72:AE72"/>
    <mergeCell ref="A72:E72"/>
    <mergeCell ref="F72:H72"/>
    <mergeCell ref="I72:K72"/>
    <mergeCell ref="L72:N72"/>
    <mergeCell ref="O72:P72"/>
    <mergeCell ref="Q72:R72"/>
    <mergeCell ref="A71:E71"/>
    <mergeCell ref="F71:N71"/>
    <mergeCell ref="O71:Y71"/>
    <mergeCell ref="Z71:AE71"/>
    <mergeCell ref="AF71:AR71"/>
    <mergeCell ref="AS71:AZ71"/>
    <mergeCell ref="AL70:AN70"/>
    <mergeCell ref="AO70:AP70"/>
    <mergeCell ref="AQ70:AR70"/>
    <mergeCell ref="AS70:AU70"/>
    <mergeCell ref="AV70:AX70"/>
    <mergeCell ref="AY70:AZ70"/>
    <mergeCell ref="X70:Y70"/>
    <mergeCell ref="Z70:AA70"/>
    <mergeCell ref="AB70:AC70"/>
    <mergeCell ref="AD70:AE70"/>
    <mergeCell ref="AF70:AH70"/>
    <mergeCell ref="AI70:AK70"/>
    <mergeCell ref="AV69:AX69"/>
    <mergeCell ref="AY69:AZ69"/>
    <mergeCell ref="A70:E70"/>
    <mergeCell ref="F70:H70"/>
    <mergeCell ref="I70:K70"/>
    <mergeCell ref="L70:N70"/>
    <mergeCell ref="O70:P70"/>
    <mergeCell ref="Q70:R70"/>
    <mergeCell ref="S70:T70"/>
    <mergeCell ref="U70:W70"/>
    <mergeCell ref="AF69:AH69"/>
    <mergeCell ref="AI69:AK69"/>
    <mergeCell ref="AL69:AN69"/>
    <mergeCell ref="AO69:AP69"/>
    <mergeCell ref="AQ69:AR69"/>
    <mergeCell ref="AS69:AU69"/>
    <mergeCell ref="S69:T69"/>
    <mergeCell ref="U69:W69"/>
    <mergeCell ref="X69:Y69"/>
    <mergeCell ref="Z69:AA69"/>
    <mergeCell ref="AB69:AC69"/>
    <mergeCell ref="AD69:AE69"/>
    <mergeCell ref="A69:E69"/>
    <mergeCell ref="F69:H69"/>
    <mergeCell ref="I69:K69"/>
    <mergeCell ref="L69:N69"/>
    <mergeCell ref="O69:P69"/>
    <mergeCell ref="Q69:R69"/>
    <mergeCell ref="AL68:AN68"/>
    <mergeCell ref="AO68:AP68"/>
    <mergeCell ref="AQ68:AR68"/>
    <mergeCell ref="AS68:AU68"/>
    <mergeCell ref="AV68:AX68"/>
    <mergeCell ref="AY68:AZ68"/>
    <mergeCell ref="X68:Y68"/>
    <mergeCell ref="Z68:AA68"/>
    <mergeCell ref="AB68:AC68"/>
    <mergeCell ref="AD68:AE68"/>
    <mergeCell ref="AF68:AH68"/>
    <mergeCell ref="AI68:AK68"/>
    <mergeCell ref="AV67:AX67"/>
    <mergeCell ref="AY67:AZ67"/>
    <mergeCell ref="A68:E68"/>
    <mergeCell ref="F68:H68"/>
    <mergeCell ref="I68:K68"/>
    <mergeCell ref="L68:N68"/>
    <mergeCell ref="O68:P68"/>
    <mergeCell ref="Q68:R68"/>
    <mergeCell ref="S68:T68"/>
    <mergeCell ref="U68:W68"/>
    <mergeCell ref="AF67:AH67"/>
    <mergeCell ref="AI67:AK67"/>
    <mergeCell ref="AL67:AN67"/>
    <mergeCell ref="AO67:AP67"/>
    <mergeCell ref="AQ67:AR67"/>
    <mergeCell ref="AS67:AU67"/>
    <mergeCell ref="S67:T67"/>
    <mergeCell ref="U67:W67"/>
    <mergeCell ref="X67:Y67"/>
    <mergeCell ref="Z67:AA67"/>
    <mergeCell ref="AB67:AC67"/>
    <mergeCell ref="AD67:AE67"/>
    <mergeCell ref="A67:E67"/>
    <mergeCell ref="F67:H67"/>
    <mergeCell ref="I67:K67"/>
    <mergeCell ref="L67:N67"/>
    <mergeCell ref="O67:P67"/>
    <mergeCell ref="Q67:R67"/>
    <mergeCell ref="A66:E66"/>
    <mergeCell ref="F66:N66"/>
    <mergeCell ref="O66:Y66"/>
    <mergeCell ref="Z66:AE66"/>
    <mergeCell ref="AF66:AR66"/>
    <mergeCell ref="AS66:AZ66"/>
    <mergeCell ref="AL65:AN65"/>
    <mergeCell ref="AO65:AP65"/>
    <mergeCell ref="AQ65:AR65"/>
    <mergeCell ref="AS65:AU65"/>
    <mergeCell ref="AV65:AX65"/>
    <mergeCell ref="AY65:AZ65"/>
    <mergeCell ref="X65:Y65"/>
    <mergeCell ref="Z65:AA65"/>
    <mergeCell ref="AB65:AC65"/>
    <mergeCell ref="AD65:AE65"/>
    <mergeCell ref="AF65:AH65"/>
    <mergeCell ref="AI65:AK65"/>
    <mergeCell ref="AV64:AX64"/>
    <mergeCell ref="AY64:AZ64"/>
    <mergeCell ref="A65:E65"/>
    <mergeCell ref="F65:H65"/>
    <mergeCell ref="I65:K65"/>
    <mergeCell ref="L65:N65"/>
    <mergeCell ref="O65:P65"/>
    <mergeCell ref="Q65:R65"/>
    <mergeCell ref="S65:T65"/>
    <mergeCell ref="U65:W65"/>
    <mergeCell ref="AF64:AH64"/>
    <mergeCell ref="AI64:AK64"/>
    <mergeCell ref="AL64:AN64"/>
    <mergeCell ref="AO64:AP64"/>
    <mergeCell ref="AQ64:AR64"/>
    <mergeCell ref="AS64:AU64"/>
    <mergeCell ref="S64:T64"/>
    <mergeCell ref="U64:W64"/>
    <mergeCell ref="X64:Y64"/>
    <mergeCell ref="Z64:AA64"/>
    <mergeCell ref="AB64:AC64"/>
    <mergeCell ref="AD64:AE64"/>
    <mergeCell ref="A64:E64"/>
    <mergeCell ref="F64:H64"/>
    <mergeCell ref="I64:K64"/>
    <mergeCell ref="L64:N64"/>
    <mergeCell ref="O64:P64"/>
    <mergeCell ref="Q64:R64"/>
    <mergeCell ref="A63:E63"/>
    <mergeCell ref="F63:N63"/>
    <mergeCell ref="O63:Y63"/>
    <mergeCell ref="Z63:AE63"/>
    <mergeCell ref="AF63:AR63"/>
    <mergeCell ref="AS63:AZ63"/>
    <mergeCell ref="AI62:AK62"/>
    <mergeCell ref="AL62:AN62"/>
    <mergeCell ref="AO62:AP62"/>
    <mergeCell ref="AQ62:AR62"/>
    <mergeCell ref="AS62:AU62"/>
    <mergeCell ref="AV62:AX62"/>
    <mergeCell ref="U62:W62"/>
    <mergeCell ref="X62:Y62"/>
    <mergeCell ref="Z62:AA62"/>
    <mergeCell ref="AB62:AC62"/>
    <mergeCell ref="AD62:AE62"/>
    <mergeCell ref="AF62:AH62"/>
    <mergeCell ref="AS61:AU61"/>
    <mergeCell ref="AV61:AX61"/>
    <mergeCell ref="AY61:AZ61"/>
    <mergeCell ref="A62:E62"/>
    <mergeCell ref="F62:H62"/>
    <mergeCell ref="I62:K62"/>
    <mergeCell ref="L62:N62"/>
    <mergeCell ref="O62:P62"/>
    <mergeCell ref="Q62:R62"/>
    <mergeCell ref="S62:T62"/>
    <mergeCell ref="AD61:AE61"/>
    <mergeCell ref="AF61:AH61"/>
    <mergeCell ref="AI61:AK61"/>
    <mergeCell ref="AL61:AN61"/>
    <mergeCell ref="AO61:AP61"/>
    <mergeCell ref="AQ61:AR61"/>
    <mergeCell ref="Q61:R61"/>
    <mergeCell ref="S61:T61"/>
    <mergeCell ref="U61:W61"/>
    <mergeCell ref="X61:Y61"/>
    <mergeCell ref="Z61:AA61"/>
    <mergeCell ref="AB61:AC61"/>
    <mergeCell ref="AY62:AZ62"/>
    <mergeCell ref="AO60:AP60"/>
    <mergeCell ref="AQ60:AR60"/>
    <mergeCell ref="AS60:AU60"/>
    <mergeCell ref="AV60:AX60"/>
    <mergeCell ref="AY60:AZ60"/>
    <mergeCell ref="A61:E61"/>
    <mergeCell ref="F61:H61"/>
    <mergeCell ref="I61:K61"/>
    <mergeCell ref="L61:N61"/>
    <mergeCell ref="O61:P61"/>
    <mergeCell ref="Z60:AA60"/>
    <mergeCell ref="AB60:AC60"/>
    <mergeCell ref="AD60:AE60"/>
    <mergeCell ref="AF60:AH60"/>
    <mergeCell ref="AI60:AK60"/>
    <mergeCell ref="AL60:AN60"/>
    <mergeCell ref="AY59:AZ59"/>
    <mergeCell ref="A60:E60"/>
    <mergeCell ref="F60:H60"/>
    <mergeCell ref="I60:K60"/>
    <mergeCell ref="L60:N60"/>
    <mergeCell ref="O60:P60"/>
    <mergeCell ref="Q60:R60"/>
    <mergeCell ref="S60:T60"/>
    <mergeCell ref="U60:W60"/>
    <mergeCell ref="X60:Y60"/>
    <mergeCell ref="AI59:AK59"/>
    <mergeCell ref="AL59:AN59"/>
    <mergeCell ref="AO59:AP59"/>
    <mergeCell ref="AQ59:AR59"/>
    <mergeCell ref="AS59:AU59"/>
    <mergeCell ref="AV59:AX59"/>
    <mergeCell ref="U59:W59"/>
    <mergeCell ref="X59:Y59"/>
    <mergeCell ref="Z59:AA59"/>
    <mergeCell ref="AB59:AC59"/>
    <mergeCell ref="AD59:AE59"/>
    <mergeCell ref="AF59:AH59"/>
    <mergeCell ref="AS58:AU58"/>
    <mergeCell ref="AV58:AX58"/>
    <mergeCell ref="AY58:AZ58"/>
    <mergeCell ref="A59:E59"/>
    <mergeCell ref="F59:H59"/>
    <mergeCell ref="I59:K59"/>
    <mergeCell ref="L59:N59"/>
    <mergeCell ref="O59:P59"/>
    <mergeCell ref="Q59:R59"/>
    <mergeCell ref="S59:T59"/>
    <mergeCell ref="AD58:AE58"/>
    <mergeCell ref="AF58:AH58"/>
    <mergeCell ref="AI58:AK58"/>
    <mergeCell ref="AL58:AN58"/>
    <mergeCell ref="AO58:AP58"/>
    <mergeCell ref="AQ58:AR58"/>
    <mergeCell ref="Q58:R58"/>
    <mergeCell ref="S58:T58"/>
    <mergeCell ref="U58:W58"/>
    <mergeCell ref="X58:Y58"/>
    <mergeCell ref="Z58:AA58"/>
    <mergeCell ref="AB58:AC58"/>
    <mergeCell ref="AO57:AP57"/>
    <mergeCell ref="AQ57:AR57"/>
    <mergeCell ref="AS57:AU57"/>
    <mergeCell ref="AV57:AX57"/>
    <mergeCell ref="AY57:AZ57"/>
    <mergeCell ref="A58:E58"/>
    <mergeCell ref="F58:H58"/>
    <mergeCell ref="I58:K58"/>
    <mergeCell ref="L58:N58"/>
    <mergeCell ref="O58:P58"/>
    <mergeCell ref="Z57:AA57"/>
    <mergeCell ref="AB57:AC57"/>
    <mergeCell ref="AD57:AE57"/>
    <mergeCell ref="AF57:AH57"/>
    <mergeCell ref="AI57:AK57"/>
    <mergeCell ref="AL57:AN57"/>
    <mergeCell ref="AS56:AZ56"/>
    <mergeCell ref="A57:E57"/>
    <mergeCell ref="F57:H57"/>
    <mergeCell ref="I57:K57"/>
    <mergeCell ref="L57:N57"/>
    <mergeCell ref="O57:P57"/>
    <mergeCell ref="Q57:R57"/>
    <mergeCell ref="S57:T57"/>
    <mergeCell ref="U57:W57"/>
    <mergeCell ref="X57:Y57"/>
    <mergeCell ref="A56:E56"/>
    <mergeCell ref="F56:N56"/>
    <mergeCell ref="O56:Y56"/>
    <mergeCell ref="Z56:AE56"/>
    <mergeCell ref="AF56:AR56"/>
    <mergeCell ref="Z55:AA55"/>
    <mergeCell ref="AB55:AC55"/>
    <mergeCell ref="AD55:AE55"/>
    <mergeCell ref="AF55:AH55"/>
    <mergeCell ref="AI55:AK55"/>
    <mergeCell ref="AL55:AN55"/>
    <mergeCell ref="L55:N55"/>
    <mergeCell ref="O55:P55"/>
    <mergeCell ref="Q55:R55"/>
    <mergeCell ref="S55:T55"/>
    <mergeCell ref="U55:W55"/>
    <mergeCell ref="X55:Y55"/>
    <mergeCell ref="A52:AZ52"/>
    <mergeCell ref="A53:AZ53"/>
    <mergeCell ref="A54:E55"/>
    <mergeCell ref="F54:N54"/>
    <mergeCell ref="O54:Y54"/>
    <mergeCell ref="Z54:AE54"/>
    <mergeCell ref="AF54:AR54"/>
    <mergeCell ref="AS54:AZ54"/>
    <mergeCell ref="F55:H55"/>
    <mergeCell ref="I55:K55"/>
    <mergeCell ref="AG51:AI51"/>
    <mergeCell ref="AJ51:AL51"/>
    <mergeCell ref="AM51:AO51"/>
    <mergeCell ref="AP51:AQ51"/>
    <mergeCell ref="AR51:AT51"/>
    <mergeCell ref="AU51:AW51"/>
    <mergeCell ref="R51:S51"/>
    <mergeCell ref="T51:V51"/>
    <mergeCell ref="W51:Y51"/>
    <mergeCell ref="Z51:AA51"/>
    <mergeCell ref="AB51:AC51"/>
    <mergeCell ref="AD51:AF51"/>
    <mergeCell ref="AO55:AP55"/>
    <mergeCell ref="AQ55:AR55"/>
    <mergeCell ref="AS55:AU55"/>
    <mergeCell ref="AV55:AX55"/>
    <mergeCell ref="AY55:AZ55"/>
    <mergeCell ref="AJ50:AL50"/>
    <mergeCell ref="AM50:AO50"/>
    <mergeCell ref="AP50:AQ50"/>
    <mergeCell ref="AR50:AT50"/>
    <mergeCell ref="AU50:AW50"/>
    <mergeCell ref="D51:F51"/>
    <mergeCell ref="G51:I51"/>
    <mergeCell ref="J51:L51"/>
    <mergeCell ref="M51:O51"/>
    <mergeCell ref="P51:Q51"/>
    <mergeCell ref="T50:V50"/>
    <mergeCell ref="W50:Y50"/>
    <mergeCell ref="Z50:AA50"/>
    <mergeCell ref="AB50:AC50"/>
    <mergeCell ref="AD50:AF50"/>
    <mergeCell ref="AG50:AI50"/>
    <mergeCell ref="D50:F50"/>
    <mergeCell ref="G50:I50"/>
    <mergeCell ref="J50:L50"/>
    <mergeCell ref="M50:O50"/>
    <mergeCell ref="P50:Q50"/>
    <mergeCell ref="R50:S50"/>
    <mergeCell ref="R48:S48"/>
    <mergeCell ref="AG49:AI49"/>
    <mergeCell ref="AJ49:AL49"/>
    <mergeCell ref="AM49:AO49"/>
    <mergeCell ref="AP49:AQ49"/>
    <mergeCell ref="AR49:AT49"/>
    <mergeCell ref="AU49:AW49"/>
    <mergeCell ref="R49:S49"/>
    <mergeCell ref="T49:V49"/>
    <mergeCell ref="W49:Y49"/>
    <mergeCell ref="Z49:AA49"/>
    <mergeCell ref="AB49:AC49"/>
    <mergeCell ref="AD49:AF49"/>
    <mergeCell ref="AJ48:AL48"/>
    <mergeCell ref="AM48:AO48"/>
    <mergeCell ref="AP48:AQ48"/>
    <mergeCell ref="AR48:AT48"/>
    <mergeCell ref="AU48:AW48"/>
    <mergeCell ref="AJ47:AL47"/>
    <mergeCell ref="AM47:AO47"/>
    <mergeCell ref="AP47:AQ47"/>
    <mergeCell ref="AR47:AT47"/>
    <mergeCell ref="AU47:AW47"/>
    <mergeCell ref="R47:S47"/>
    <mergeCell ref="T47:V47"/>
    <mergeCell ref="W47:Y47"/>
    <mergeCell ref="Z47:AA47"/>
    <mergeCell ref="AB47:AC47"/>
    <mergeCell ref="AD47:AF47"/>
    <mergeCell ref="AJ46:AL46"/>
    <mergeCell ref="AM46:AO46"/>
    <mergeCell ref="AP46:AQ46"/>
    <mergeCell ref="AR46:AT46"/>
    <mergeCell ref="AU46:AW46"/>
    <mergeCell ref="D49:F49"/>
    <mergeCell ref="G49:I49"/>
    <mergeCell ref="J49:L49"/>
    <mergeCell ref="M49:O49"/>
    <mergeCell ref="P49:Q49"/>
    <mergeCell ref="T48:V48"/>
    <mergeCell ref="W48:Y48"/>
    <mergeCell ref="Z48:AA48"/>
    <mergeCell ref="AB48:AC48"/>
    <mergeCell ref="AD48:AF48"/>
    <mergeCell ref="AG48:AI48"/>
    <mergeCell ref="D48:F48"/>
    <mergeCell ref="G48:I48"/>
    <mergeCell ref="J48:L48"/>
    <mergeCell ref="M48:O48"/>
    <mergeCell ref="P48:Q48"/>
    <mergeCell ref="D47:F47"/>
    <mergeCell ref="G47:I47"/>
    <mergeCell ref="J47:L47"/>
    <mergeCell ref="M47:O47"/>
    <mergeCell ref="P47:Q47"/>
    <mergeCell ref="T46:V46"/>
    <mergeCell ref="W46:Y46"/>
    <mergeCell ref="Z46:AA46"/>
    <mergeCell ref="AB46:AC46"/>
    <mergeCell ref="AD46:AF46"/>
    <mergeCell ref="AG46:AI46"/>
    <mergeCell ref="D46:F46"/>
    <mergeCell ref="G46:I46"/>
    <mergeCell ref="J46:L46"/>
    <mergeCell ref="M46:O46"/>
    <mergeCell ref="P46:Q46"/>
    <mergeCell ref="R46:S46"/>
    <mergeCell ref="AG47:AI47"/>
    <mergeCell ref="P44:Q44"/>
    <mergeCell ref="R44:S44"/>
    <mergeCell ref="AG45:AI45"/>
    <mergeCell ref="AJ45:AL45"/>
    <mergeCell ref="AM45:AO45"/>
    <mergeCell ref="AP45:AQ45"/>
    <mergeCell ref="AR45:AT45"/>
    <mergeCell ref="AU45:AW45"/>
    <mergeCell ref="R45:S45"/>
    <mergeCell ref="T45:V45"/>
    <mergeCell ref="W45:Y45"/>
    <mergeCell ref="Z45:AA45"/>
    <mergeCell ref="AB45:AC45"/>
    <mergeCell ref="AD45:AF45"/>
    <mergeCell ref="AJ44:AL44"/>
    <mergeCell ref="AM44:AO44"/>
    <mergeCell ref="AP44:AQ44"/>
    <mergeCell ref="AR44:AT44"/>
    <mergeCell ref="AU44:AW44"/>
    <mergeCell ref="A42:AW42"/>
    <mergeCell ref="T41:V41"/>
    <mergeCell ref="W41:Y41"/>
    <mergeCell ref="Z41:AA41"/>
    <mergeCell ref="AB41:AC41"/>
    <mergeCell ref="AD41:AF41"/>
    <mergeCell ref="AG41:AI41"/>
    <mergeCell ref="D41:F41"/>
    <mergeCell ref="G41:I41"/>
    <mergeCell ref="J41:L41"/>
    <mergeCell ref="M41:O41"/>
    <mergeCell ref="P41:Q41"/>
    <mergeCell ref="R41:S41"/>
    <mergeCell ref="D45:F45"/>
    <mergeCell ref="G45:I45"/>
    <mergeCell ref="J45:L45"/>
    <mergeCell ref="M45:O45"/>
    <mergeCell ref="P45:Q45"/>
    <mergeCell ref="T44:V44"/>
    <mergeCell ref="W44:Y44"/>
    <mergeCell ref="Z44:AA44"/>
    <mergeCell ref="AB44:AC44"/>
    <mergeCell ref="AD44:AF44"/>
    <mergeCell ref="AG44:AI44"/>
    <mergeCell ref="A43:A44"/>
    <mergeCell ref="B43:F43"/>
    <mergeCell ref="G43:AA43"/>
    <mergeCell ref="AB43:AW43"/>
    <mergeCell ref="D44:F44"/>
    <mergeCell ref="G44:I44"/>
    <mergeCell ref="J44:L44"/>
    <mergeCell ref="M44:O44"/>
    <mergeCell ref="AU40:AW40"/>
    <mergeCell ref="R40:S40"/>
    <mergeCell ref="T40:V40"/>
    <mergeCell ref="W40:Y40"/>
    <mergeCell ref="Z40:AA40"/>
    <mergeCell ref="AB40:AC40"/>
    <mergeCell ref="AD40:AF40"/>
    <mergeCell ref="AJ39:AL39"/>
    <mergeCell ref="AM39:AO39"/>
    <mergeCell ref="AP39:AQ39"/>
    <mergeCell ref="AR39:AT39"/>
    <mergeCell ref="AU39:AW39"/>
    <mergeCell ref="AJ41:AL41"/>
    <mergeCell ref="AM41:AO41"/>
    <mergeCell ref="AP41:AQ41"/>
    <mergeCell ref="AR41:AT41"/>
    <mergeCell ref="AU41:AW41"/>
    <mergeCell ref="T38:V38"/>
    <mergeCell ref="W38:Y38"/>
    <mergeCell ref="Z38:AA38"/>
    <mergeCell ref="AB38:AC38"/>
    <mergeCell ref="AD38:AF38"/>
    <mergeCell ref="AJ37:AL37"/>
    <mergeCell ref="AM37:AO37"/>
    <mergeCell ref="AP37:AQ37"/>
    <mergeCell ref="AR37:AT37"/>
    <mergeCell ref="AU37:AW37"/>
    <mergeCell ref="D40:F40"/>
    <mergeCell ref="G40:I40"/>
    <mergeCell ref="J40:L40"/>
    <mergeCell ref="M40:O40"/>
    <mergeCell ref="P40:Q40"/>
    <mergeCell ref="T39:V39"/>
    <mergeCell ref="W39:Y39"/>
    <mergeCell ref="Z39:AA39"/>
    <mergeCell ref="AB39:AC39"/>
    <mergeCell ref="AD39:AF39"/>
    <mergeCell ref="AG39:AI39"/>
    <mergeCell ref="D39:F39"/>
    <mergeCell ref="G39:I39"/>
    <mergeCell ref="J39:L39"/>
    <mergeCell ref="M39:O39"/>
    <mergeCell ref="P39:Q39"/>
    <mergeCell ref="R39:S39"/>
    <mergeCell ref="AG40:AI40"/>
    <mergeCell ref="AJ40:AL40"/>
    <mergeCell ref="AM40:AO40"/>
    <mergeCell ref="AP40:AQ40"/>
    <mergeCell ref="AR40:AT40"/>
    <mergeCell ref="Z36:AA36"/>
    <mergeCell ref="AB36:AC36"/>
    <mergeCell ref="AD36:AF36"/>
    <mergeCell ref="AJ35:AL35"/>
    <mergeCell ref="AM35:AO35"/>
    <mergeCell ref="AP35:AQ35"/>
    <mergeCell ref="AR35:AT35"/>
    <mergeCell ref="AU35:AW35"/>
    <mergeCell ref="D38:F38"/>
    <mergeCell ref="G38:I38"/>
    <mergeCell ref="J38:L38"/>
    <mergeCell ref="M38:O38"/>
    <mergeCell ref="P38:Q38"/>
    <mergeCell ref="T37:V37"/>
    <mergeCell ref="W37:Y37"/>
    <mergeCell ref="Z37:AA37"/>
    <mergeCell ref="AB37:AC37"/>
    <mergeCell ref="AD37:AF37"/>
    <mergeCell ref="AG37:AI37"/>
    <mergeCell ref="D37:F37"/>
    <mergeCell ref="G37:I37"/>
    <mergeCell ref="J37:L37"/>
    <mergeCell ref="M37:O37"/>
    <mergeCell ref="P37:Q37"/>
    <mergeCell ref="R37:S37"/>
    <mergeCell ref="AG38:AI38"/>
    <mergeCell ref="AJ38:AL38"/>
    <mergeCell ref="AM38:AO38"/>
    <mergeCell ref="AP38:AQ38"/>
    <mergeCell ref="AR38:AT38"/>
    <mergeCell ref="AU38:AW38"/>
    <mergeCell ref="R38:S38"/>
    <mergeCell ref="AB33:AW33"/>
    <mergeCell ref="D34:F34"/>
    <mergeCell ref="G34:I34"/>
    <mergeCell ref="J34:L34"/>
    <mergeCell ref="M34:O34"/>
    <mergeCell ref="P34:Q34"/>
    <mergeCell ref="D36:F36"/>
    <mergeCell ref="G36:I36"/>
    <mergeCell ref="J36:L36"/>
    <mergeCell ref="M36:O36"/>
    <mergeCell ref="P36:Q36"/>
    <mergeCell ref="T35:V35"/>
    <mergeCell ref="W35:Y35"/>
    <mergeCell ref="Z35:AA35"/>
    <mergeCell ref="AB35:AC35"/>
    <mergeCell ref="AD35:AF35"/>
    <mergeCell ref="AG35:AI35"/>
    <mergeCell ref="D35:F35"/>
    <mergeCell ref="G35:I35"/>
    <mergeCell ref="J35:L35"/>
    <mergeCell ref="M35:O35"/>
    <mergeCell ref="P35:Q35"/>
    <mergeCell ref="R35:S35"/>
    <mergeCell ref="AG36:AI36"/>
    <mergeCell ref="AJ36:AL36"/>
    <mergeCell ref="AM36:AO36"/>
    <mergeCell ref="AP36:AQ36"/>
    <mergeCell ref="AR36:AT36"/>
    <mergeCell ref="AU36:AW36"/>
    <mergeCell ref="R36:S36"/>
    <mergeCell ref="T36:V36"/>
    <mergeCell ref="W36:Y36"/>
    <mergeCell ref="AJ31:AL31"/>
    <mergeCell ref="AM31:AO31"/>
    <mergeCell ref="AP31:AQ31"/>
    <mergeCell ref="AR31:AT31"/>
    <mergeCell ref="AU31:AW31"/>
    <mergeCell ref="R31:S31"/>
    <mergeCell ref="T31:V31"/>
    <mergeCell ref="W31:Y31"/>
    <mergeCell ref="Z31:AA31"/>
    <mergeCell ref="AB31:AC31"/>
    <mergeCell ref="AD31:AF31"/>
    <mergeCell ref="AJ30:AL30"/>
    <mergeCell ref="AM30:AO30"/>
    <mergeCell ref="AP30:AQ30"/>
    <mergeCell ref="AR30:AT30"/>
    <mergeCell ref="AU30:AW30"/>
    <mergeCell ref="AG34:AI34"/>
    <mergeCell ref="AJ34:AL34"/>
    <mergeCell ref="AM34:AO34"/>
    <mergeCell ref="AP34:AQ34"/>
    <mergeCell ref="AR34:AT34"/>
    <mergeCell ref="AU34:AW34"/>
    <mergeCell ref="R34:S34"/>
    <mergeCell ref="T34:V34"/>
    <mergeCell ref="W34:Y34"/>
    <mergeCell ref="Z34:AA34"/>
    <mergeCell ref="AB34:AC34"/>
    <mergeCell ref="AD34:AF34"/>
    <mergeCell ref="A32:AW32"/>
    <mergeCell ref="A33:A34"/>
    <mergeCell ref="B33:F33"/>
    <mergeCell ref="G33:AA33"/>
    <mergeCell ref="D31:F31"/>
    <mergeCell ref="G31:I31"/>
    <mergeCell ref="J31:L31"/>
    <mergeCell ref="M31:O31"/>
    <mergeCell ref="P31:Q31"/>
    <mergeCell ref="T30:V30"/>
    <mergeCell ref="W30:Y30"/>
    <mergeCell ref="Z30:AA30"/>
    <mergeCell ref="AB30:AC30"/>
    <mergeCell ref="AD30:AF30"/>
    <mergeCell ref="AG30:AI30"/>
    <mergeCell ref="D30:F30"/>
    <mergeCell ref="G30:I30"/>
    <mergeCell ref="J30:L30"/>
    <mergeCell ref="M30:O30"/>
    <mergeCell ref="P30:Q30"/>
    <mergeCell ref="R30:S30"/>
    <mergeCell ref="AG31:AI31"/>
    <mergeCell ref="R28:S28"/>
    <mergeCell ref="AG29:AI29"/>
    <mergeCell ref="AJ29:AL29"/>
    <mergeCell ref="AM29:AO29"/>
    <mergeCell ref="AP29:AQ29"/>
    <mergeCell ref="AR29:AT29"/>
    <mergeCell ref="AU29:AW29"/>
    <mergeCell ref="R29:S29"/>
    <mergeCell ref="T29:V29"/>
    <mergeCell ref="W29:Y29"/>
    <mergeCell ref="Z29:AA29"/>
    <mergeCell ref="AB29:AC29"/>
    <mergeCell ref="AD29:AF29"/>
    <mergeCell ref="AJ28:AL28"/>
    <mergeCell ref="AM28:AO28"/>
    <mergeCell ref="AP28:AQ28"/>
    <mergeCell ref="AR28:AT28"/>
    <mergeCell ref="AU28:AW28"/>
    <mergeCell ref="AJ27:AL27"/>
    <mergeCell ref="AM27:AO27"/>
    <mergeCell ref="AP27:AQ27"/>
    <mergeCell ref="AR27:AT27"/>
    <mergeCell ref="AU27:AW27"/>
    <mergeCell ref="R27:S27"/>
    <mergeCell ref="T27:V27"/>
    <mergeCell ref="W27:Y27"/>
    <mergeCell ref="Z27:AA27"/>
    <mergeCell ref="AB27:AC27"/>
    <mergeCell ref="AD27:AF27"/>
    <mergeCell ref="AJ26:AL26"/>
    <mergeCell ref="AM26:AO26"/>
    <mergeCell ref="AP26:AQ26"/>
    <mergeCell ref="AR26:AT26"/>
    <mergeCell ref="AU26:AW26"/>
    <mergeCell ref="D29:F29"/>
    <mergeCell ref="G29:I29"/>
    <mergeCell ref="J29:L29"/>
    <mergeCell ref="M29:O29"/>
    <mergeCell ref="P29:Q29"/>
    <mergeCell ref="T28:V28"/>
    <mergeCell ref="W28:Y28"/>
    <mergeCell ref="Z28:AA28"/>
    <mergeCell ref="AB28:AC28"/>
    <mergeCell ref="AD28:AF28"/>
    <mergeCell ref="AG28:AI28"/>
    <mergeCell ref="D28:F28"/>
    <mergeCell ref="G28:I28"/>
    <mergeCell ref="J28:L28"/>
    <mergeCell ref="M28:O28"/>
    <mergeCell ref="P28:Q28"/>
    <mergeCell ref="D27:F27"/>
    <mergeCell ref="G27:I27"/>
    <mergeCell ref="J27:L27"/>
    <mergeCell ref="M27:O27"/>
    <mergeCell ref="P27:Q27"/>
    <mergeCell ref="T26:V26"/>
    <mergeCell ref="W26:Y26"/>
    <mergeCell ref="Z26:AA26"/>
    <mergeCell ref="AB26:AC26"/>
    <mergeCell ref="AD26:AF26"/>
    <mergeCell ref="AG26:AI26"/>
    <mergeCell ref="D26:F26"/>
    <mergeCell ref="G26:I26"/>
    <mergeCell ref="J26:L26"/>
    <mergeCell ref="M26:O26"/>
    <mergeCell ref="P26:Q26"/>
    <mergeCell ref="R26:S26"/>
    <mergeCell ref="AG27:AI27"/>
    <mergeCell ref="P24:Q24"/>
    <mergeCell ref="R24:S24"/>
    <mergeCell ref="AG25:AI25"/>
    <mergeCell ref="AJ25:AL25"/>
    <mergeCell ref="AM25:AO25"/>
    <mergeCell ref="AP25:AQ25"/>
    <mergeCell ref="AR25:AT25"/>
    <mergeCell ref="AU25:AW25"/>
    <mergeCell ref="R25:S25"/>
    <mergeCell ref="T25:V25"/>
    <mergeCell ref="W25:Y25"/>
    <mergeCell ref="Z25:AA25"/>
    <mergeCell ref="AB25:AC25"/>
    <mergeCell ref="AD25:AF25"/>
    <mergeCell ref="AJ24:AL24"/>
    <mergeCell ref="AM24:AO24"/>
    <mergeCell ref="AP24:AQ24"/>
    <mergeCell ref="AR24:AT24"/>
    <mergeCell ref="AU24:AW24"/>
    <mergeCell ref="A22:AW22"/>
    <mergeCell ref="T21:V21"/>
    <mergeCell ref="W21:Y21"/>
    <mergeCell ref="Z21:AA21"/>
    <mergeCell ref="AB21:AC21"/>
    <mergeCell ref="AD21:AF21"/>
    <mergeCell ref="AG21:AI21"/>
    <mergeCell ref="D21:F21"/>
    <mergeCell ref="G21:I21"/>
    <mergeCell ref="J21:L21"/>
    <mergeCell ref="M21:O21"/>
    <mergeCell ref="P21:Q21"/>
    <mergeCell ref="R21:S21"/>
    <mergeCell ref="D25:F25"/>
    <mergeCell ref="G25:I25"/>
    <mergeCell ref="J25:L25"/>
    <mergeCell ref="M25:O25"/>
    <mergeCell ref="P25:Q25"/>
    <mergeCell ref="T24:V24"/>
    <mergeCell ref="W24:Y24"/>
    <mergeCell ref="Z24:AA24"/>
    <mergeCell ref="AB24:AC24"/>
    <mergeCell ref="AD24:AF24"/>
    <mergeCell ref="AG24:AI24"/>
    <mergeCell ref="A23:A24"/>
    <mergeCell ref="B23:F23"/>
    <mergeCell ref="G23:AA23"/>
    <mergeCell ref="AB23:AW23"/>
    <mergeCell ref="D24:F24"/>
    <mergeCell ref="G24:I24"/>
    <mergeCell ref="J24:L24"/>
    <mergeCell ref="M24:O24"/>
    <mergeCell ref="AJ20:AL20"/>
    <mergeCell ref="AM20:AO20"/>
    <mergeCell ref="AP20:AQ20"/>
    <mergeCell ref="AR20:AT20"/>
    <mergeCell ref="AU20:AW20"/>
    <mergeCell ref="R20:S20"/>
    <mergeCell ref="T20:V20"/>
    <mergeCell ref="W20:Y20"/>
    <mergeCell ref="Z20:AA20"/>
    <mergeCell ref="AB20:AC20"/>
    <mergeCell ref="AD20:AF20"/>
    <mergeCell ref="AJ19:AL19"/>
    <mergeCell ref="AM19:AO19"/>
    <mergeCell ref="AP19:AQ19"/>
    <mergeCell ref="AR19:AT19"/>
    <mergeCell ref="AU19:AW19"/>
    <mergeCell ref="AJ21:AL21"/>
    <mergeCell ref="AM21:AO21"/>
    <mergeCell ref="AP21:AQ21"/>
    <mergeCell ref="AR21:AT21"/>
    <mergeCell ref="AU21:AW21"/>
    <mergeCell ref="D20:F20"/>
    <mergeCell ref="G20:I20"/>
    <mergeCell ref="J20:L20"/>
    <mergeCell ref="M20:O20"/>
    <mergeCell ref="P20:Q20"/>
    <mergeCell ref="T19:V19"/>
    <mergeCell ref="W19:Y19"/>
    <mergeCell ref="Z19:AA19"/>
    <mergeCell ref="AB19:AC19"/>
    <mergeCell ref="AD19:AF19"/>
    <mergeCell ref="AG19:AI19"/>
    <mergeCell ref="D19:F19"/>
    <mergeCell ref="G19:I19"/>
    <mergeCell ref="J19:L19"/>
    <mergeCell ref="M19:O19"/>
    <mergeCell ref="P19:Q19"/>
    <mergeCell ref="R19:S19"/>
    <mergeCell ref="AG20:AI20"/>
    <mergeCell ref="R17:S17"/>
    <mergeCell ref="AG18:AI18"/>
    <mergeCell ref="AJ18:AL18"/>
    <mergeCell ref="AM18:AO18"/>
    <mergeCell ref="AP18:AQ18"/>
    <mergeCell ref="AR18:AT18"/>
    <mergeCell ref="AU18:AW18"/>
    <mergeCell ref="R18:S18"/>
    <mergeCell ref="T18:V18"/>
    <mergeCell ref="W18:Y18"/>
    <mergeCell ref="Z18:AA18"/>
    <mergeCell ref="AB18:AC18"/>
    <mergeCell ref="AD18:AF18"/>
    <mergeCell ref="AJ17:AL17"/>
    <mergeCell ref="AM17:AO17"/>
    <mergeCell ref="AP17:AQ17"/>
    <mergeCell ref="AR17:AT17"/>
    <mergeCell ref="AU17:AW17"/>
    <mergeCell ref="AJ16:AL16"/>
    <mergeCell ref="AM16:AO16"/>
    <mergeCell ref="AP16:AQ16"/>
    <mergeCell ref="AR16:AT16"/>
    <mergeCell ref="AU16:AW16"/>
    <mergeCell ref="R16:S16"/>
    <mergeCell ref="T16:V16"/>
    <mergeCell ref="W16:Y16"/>
    <mergeCell ref="Z16:AA16"/>
    <mergeCell ref="AB16:AC16"/>
    <mergeCell ref="AD16:AF16"/>
    <mergeCell ref="AJ15:AL15"/>
    <mergeCell ref="AM15:AO15"/>
    <mergeCell ref="AP15:AQ15"/>
    <mergeCell ref="AR15:AT15"/>
    <mergeCell ref="AU15:AW15"/>
    <mergeCell ref="D18:F18"/>
    <mergeCell ref="G18:I18"/>
    <mergeCell ref="J18:L18"/>
    <mergeCell ref="M18:O18"/>
    <mergeCell ref="P18:Q18"/>
    <mergeCell ref="T17:V17"/>
    <mergeCell ref="W17:Y17"/>
    <mergeCell ref="Z17:AA17"/>
    <mergeCell ref="AB17:AC17"/>
    <mergeCell ref="AD17:AF17"/>
    <mergeCell ref="AG17:AI17"/>
    <mergeCell ref="D17:F17"/>
    <mergeCell ref="G17:I17"/>
    <mergeCell ref="J17:L17"/>
    <mergeCell ref="M17:O17"/>
    <mergeCell ref="P17:Q17"/>
    <mergeCell ref="G14:I14"/>
    <mergeCell ref="J14:L14"/>
    <mergeCell ref="M14:O14"/>
    <mergeCell ref="P14:Q14"/>
    <mergeCell ref="D16:F16"/>
    <mergeCell ref="G16:I16"/>
    <mergeCell ref="J16:L16"/>
    <mergeCell ref="M16:O16"/>
    <mergeCell ref="P16:Q16"/>
    <mergeCell ref="T15:V15"/>
    <mergeCell ref="W15:Y15"/>
    <mergeCell ref="Z15:AA15"/>
    <mergeCell ref="AB15:AC15"/>
    <mergeCell ref="AD15:AF15"/>
    <mergeCell ref="AG15:AI15"/>
    <mergeCell ref="D15:F15"/>
    <mergeCell ref="G15:I15"/>
    <mergeCell ref="J15:L15"/>
    <mergeCell ref="M15:O15"/>
    <mergeCell ref="P15:Q15"/>
    <mergeCell ref="R15:S15"/>
    <mergeCell ref="AG16:AI16"/>
    <mergeCell ref="AP11:AQ11"/>
    <mergeCell ref="AR11:AT11"/>
    <mergeCell ref="AU11:AW11"/>
    <mergeCell ref="R11:S11"/>
    <mergeCell ref="T11:V11"/>
    <mergeCell ref="W11:Y11"/>
    <mergeCell ref="Z11:AA11"/>
    <mergeCell ref="AB11:AC11"/>
    <mergeCell ref="AD11:AF11"/>
    <mergeCell ref="AJ10:AL10"/>
    <mergeCell ref="AM10:AO10"/>
    <mergeCell ref="AP10:AQ10"/>
    <mergeCell ref="AR10:AT10"/>
    <mergeCell ref="AU10:AW10"/>
    <mergeCell ref="AG14:AI14"/>
    <mergeCell ref="AJ14:AL14"/>
    <mergeCell ref="AM14:AO14"/>
    <mergeCell ref="AP14:AQ14"/>
    <mergeCell ref="AR14:AT14"/>
    <mergeCell ref="AU14:AW14"/>
    <mergeCell ref="R14:S14"/>
    <mergeCell ref="T14:V14"/>
    <mergeCell ref="W14:Y14"/>
    <mergeCell ref="Z14:AA14"/>
    <mergeCell ref="AB14:AC14"/>
    <mergeCell ref="AD14:AF14"/>
    <mergeCell ref="A12:AW12"/>
    <mergeCell ref="A13:A14"/>
    <mergeCell ref="B13:F13"/>
    <mergeCell ref="G13:AA13"/>
    <mergeCell ref="AB13:AW13"/>
    <mergeCell ref="D14:F14"/>
    <mergeCell ref="AU9:AW9"/>
    <mergeCell ref="R9:S9"/>
    <mergeCell ref="T9:V9"/>
    <mergeCell ref="W9:Y9"/>
    <mergeCell ref="Z9:AA9"/>
    <mergeCell ref="AB9:AC9"/>
    <mergeCell ref="AD9:AF9"/>
    <mergeCell ref="AJ8:AL8"/>
    <mergeCell ref="AM8:AO8"/>
    <mergeCell ref="AP8:AQ8"/>
    <mergeCell ref="AR8:AT8"/>
    <mergeCell ref="AU8:AW8"/>
    <mergeCell ref="D11:F11"/>
    <mergeCell ref="G11:I11"/>
    <mergeCell ref="J11:L11"/>
    <mergeCell ref="M11:O11"/>
    <mergeCell ref="P11:Q11"/>
    <mergeCell ref="T10:V10"/>
    <mergeCell ref="W10:Y10"/>
    <mergeCell ref="Z10:AA10"/>
    <mergeCell ref="AB10:AC10"/>
    <mergeCell ref="AD10:AF10"/>
    <mergeCell ref="AG10:AI10"/>
    <mergeCell ref="D10:F10"/>
    <mergeCell ref="G10:I10"/>
    <mergeCell ref="J10:L10"/>
    <mergeCell ref="M10:O10"/>
    <mergeCell ref="P10:Q10"/>
    <mergeCell ref="R10:S10"/>
    <mergeCell ref="AG11:AI11"/>
    <mergeCell ref="AJ11:AL11"/>
    <mergeCell ref="AM11:AO11"/>
    <mergeCell ref="D9:F9"/>
    <mergeCell ref="G9:I9"/>
    <mergeCell ref="J9:L9"/>
    <mergeCell ref="M9:O9"/>
    <mergeCell ref="P9:Q9"/>
    <mergeCell ref="T8:V8"/>
    <mergeCell ref="W8:Y8"/>
    <mergeCell ref="Z8:AA8"/>
    <mergeCell ref="AB8:AC8"/>
    <mergeCell ref="AD8:AF8"/>
    <mergeCell ref="AG8:AI8"/>
    <mergeCell ref="AM7:AO7"/>
    <mergeCell ref="AP7:AQ7"/>
    <mergeCell ref="AR7:AT7"/>
    <mergeCell ref="AU7:AW7"/>
    <mergeCell ref="D8:F8"/>
    <mergeCell ref="G8:I8"/>
    <mergeCell ref="J8:L8"/>
    <mergeCell ref="M8:O8"/>
    <mergeCell ref="P8:Q8"/>
    <mergeCell ref="R8:S8"/>
    <mergeCell ref="W7:Y7"/>
    <mergeCell ref="Z7:AA7"/>
    <mergeCell ref="AB7:AC7"/>
    <mergeCell ref="AD7:AF7"/>
    <mergeCell ref="AG7:AI7"/>
    <mergeCell ref="AJ7:AL7"/>
    <mergeCell ref="AG9:AI9"/>
    <mergeCell ref="AJ9:AL9"/>
    <mergeCell ref="AM9:AO9"/>
    <mergeCell ref="AP9:AQ9"/>
    <mergeCell ref="AR9:AT9"/>
    <mergeCell ref="AP6:AQ6"/>
    <mergeCell ref="AR6:AT6"/>
    <mergeCell ref="AU6:AW6"/>
    <mergeCell ref="D7:F7"/>
    <mergeCell ref="G7:I7"/>
    <mergeCell ref="J7:L7"/>
    <mergeCell ref="M7:O7"/>
    <mergeCell ref="P7:Q7"/>
    <mergeCell ref="R7:S7"/>
    <mergeCell ref="T7:V7"/>
    <mergeCell ref="Z6:AA6"/>
    <mergeCell ref="AB6:AC6"/>
    <mergeCell ref="AD6:AF6"/>
    <mergeCell ref="AG6:AI6"/>
    <mergeCell ref="AJ6:AL6"/>
    <mergeCell ref="AM6:AO6"/>
    <mergeCell ref="AR5:AT5"/>
    <mergeCell ref="AU5:AW5"/>
    <mergeCell ref="D6:F6"/>
    <mergeCell ref="G6:I6"/>
    <mergeCell ref="J6:L6"/>
    <mergeCell ref="M6:O6"/>
    <mergeCell ref="P6:Q6"/>
    <mergeCell ref="R6:S6"/>
    <mergeCell ref="T6:V6"/>
    <mergeCell ref="W6:Y6"/>
    <mergeCell ref="AB5:AC5"/>
    <mergeCell ref="AD5:AF5"/>
    <mergeCell ref="AG5:AI5"/>
    <mergeCell ref="AJ5:AL5"/>
    <mergeCell ref="AM5:AO5"/>
    <mergeCell ref="AP5:AQ5"/>
    <mergeCell ref="A1:AW1"/>
    <mergeCell ref="A2:AW2"/>
    <mergeCell ref="A3:A4"/>
    <mergeCell ref="B3:F3"/>
    <mergeCell ref="G3:AA3"/>
    <mergeCell ref="AB3:AW3"/>
    <mergeCell ref="D4:F4"/>
    <mergeCell ref="G4:I4"/>
    <mergeCell ref="J4:L4"/>
    <mergeCell ref="M4:O4"/>
    <mergeCell ref="AU4:AW4"/>
    <mergeCell ref="D5:F5"/>
    <mergeCell ref="G5:I5"/>
    <mergeCell ref="J5:L5"/>
    <mergeCell ref="M5:O5"/>
    <mergeCell ref="P5:Q5"/>
    <mergeCell ref="R5:S5"/>
    <mergeCell ref="T5:V5"/>
    <mergeCell ref="W5:Y5"/>
    <mergeCell ref="Z5:AA5"/>
    <mergeCell ref="AD4:AF4"/>
    <mergeCell ref="AG4:AI4"/>
    <mergeCell ref="AJ4:AL4"/>
    <mergeCell ref="AM4:AO4"/>
    <mergeCell ref="AP4:AQ4"/>
    <mergeCell ref="AR4:AT4"/>
    <mergeCell ref="P4:Q4"/>
    <mergeCell ref="R4:S4"/>
    <mergeCell ref="T4:V4"/>
    <mergeCell ref="W4:Y4"/>
    <mergeCell ref="Z4:AA4"/>
    <mergeCell ref="AB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Revisions to Milton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Mathew</dc:creator>
  <cp:lastModifiedBy>David Twigg</cp:lastModifiedBy>
  <dcterms:created xsi:type="dcterms:W3CDTF">2022-01-14T02:12:08Z</dcterms:created>
  <dcterms:modified xsi:type="dcterms:W3CDTF">2022-10-03T19:09:54Z</dcterms:modified>
</cp:coreProperties>
</file>